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UCI\PASH 2015\PRIMER TRIMESTRE\PARA PUBLICAR INTERNET\"/>
    </mc:Choice>
  </mc:AlternateContent>
  <bookViews>
    <workbookView xWindow="0" yWindow="0" windowWidth="21600" windowHeight="9435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'20-OAXACA'!$B$1:$V$57</definedName>
    <definedName name="_xlnm.Print_Area" localSheetId="1">Global!$B$1:$V$47</definedName>
    <definedName name="_xlnm.Print_Area" localSheetId="2">Nacional!$B$1:$V$57</definedName>
    <definedName name="_xlnm.Print_Area" localSheetId="0">Portada!$B$1:$AD$68</definedName>
    <definedName name="_xlnm.Print_Titles" localSheetId="3">'20-OAXACA'!$1:$4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52511"/>
</workbook>
</file>

<file path=xl/calcChain.xml><?xml version="1.0" encoding="utf-8"?>
<calcChain xmlns="http://schemas.openxmlformats.org/spreadsheetml/2006/main">
  <c r="U43" i="4" l="1"/>
  <c r="U41" i="4"/>
  <c r="U39" i="4"/>
  <c r="U37" i="4"/>
  <c r="U35" i="4"/>
  <c r="U33" i="4"/>
  <c r="U31" i="4"/>
  <c r="U29" i="4"/>
  <c r="U27" i="4"/>
  <c r="U25" i="4"/>
  <c r="U23" i="4"/>
  <c r="U22" i="4"/>
  <c r="U20" i="4"/>
  <c r="U19" i="4"/>
  <c r="U17" i="4"/>
  <c r="U16" i="4"/>
  <c r="U14" i="4"/>
  <c r="U13" i="4"/>
  <c r="U11" i="4"/>
  <c r="U49" i="3"/>
  <c r="U48" i="3"/>
  <c r="U43" i="3"/>
  <c r="U41" i="3"/>
  <c r="U39" i="3"/>
  <c r="U37" i="3"/>
  <c r="U35" i="3"/>
  <c r="U33" i="3"/>
  <c r="U31" i="3"/>
  <c r="U29" i="3"/>
  <c r="U27" i="3"/>
  <c r="U25" i="3"/>
  <c r="U23" i="3"/>
  <c r="U22" i="3"/>
  <c r="U20" i="3"/>
  <c r="U19" i="3"/>
  <c r="U17" i="3"/>
  <c r="U16" i="3"/>
  <c r="U14" i="3"/>
  <c r="U13" i="3"/>
  <c r="U11" i="3"/>
  <c r="U30" i="2"/>
  <c r="U29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</calcChain>
</file>

<file path=xl/sharedStrings.xml><?xml version="1.0" encoding="utf-8"?>
<sst xmlns="http://schemas.openxmlformats.org/spreadsheetml/2006/main" count="657" uniqueCount="139">
  <si>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</si>
  <si>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</si>
  <si>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</si>
  <si>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</si>
  <si>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</si>
  <si>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</si>
  <si>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</si>
  <si>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</si>
  <si>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</si>
  <si>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</si>
  <si>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</si>
  <si>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</si>
  <si>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</si>
  <si>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</si>
  <si>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</si>
  <si>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</si>
  <si>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</si>
  <si>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</si>
  <si>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</si>
  <si>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</si>
  <si>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</si>
  <si>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</si>
  <si>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</si>
  <si>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</si>
  <si>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</si>
  <si>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</si>
  <si>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</si>
  <si>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</si>
  <si>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</si>
  <si>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</si>
  <si>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</si>
  <si>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</si>
  <si>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</si>
  <si>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</si>
  <si>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</si>
  <si>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</si>
  <si>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</si>
  <si>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</si>
  <si>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</si>
  <si>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</si>
  <si>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</si>
  <si>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Acreditación de exámenes y certificación de estudios.</t>
  </si>
  <si>
    <t>Promedio de certificados entregados</t>
  </si>
  <si>
    <t>[((Numero de certificados entregados) / (El número de beneficiarios que concluyen nivel primaria o secundaria))]</t>
  </si>
  <si>
    <t>Porcentaje</t>
  </si>
  <si>
    <t>Gestión-Eficacia-Trimestral</t>
  </si>
  <si>
    <t>Estatal</t>
  </si>
  <si>
    <t/>
  </si>
  <si>
    <t>Porcentaje de exámenes acreditados</t>
  </si>
  <si>
    <t>[((Número de exámenes acreditados) / (El número de exámenes presentados)) * 100]</t>
  </si>
  <si>
    <t>Componente</t>
  </si>
  <si>
    <t>Servicio educativo de educación básica  otorgado a personas de 15 años o más en condición de rezago educativo que lo demanda.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</si>
  <si>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</si>
  <si>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</si>
  <si>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Estratégico-Eficacia-Trimestral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</si>
  <si>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</si>
  <si>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</si>
  <si>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</si>
  <si>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</si>
  <si>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N/A</t>
  </si>
  <si>
    <t>Gestión-Eficacia-Anual</t>
  </si>
  <si>
    <t>Otorgar servicios educativos proporcionados en educación tecnológica a jóvenes en edad de cursar bachillerato y establecer las condiciones para el termino de la educación tecnológica.</t>
  </si>
  <si>
    <t>Índice de incremento de la matrícula de los servicios del CONALEP</t>
  </si>
  <si>
    <t>(Alumnos matriculados de los servicios de CONALEP en el Estado en el ciclo escolar N /Alumnos matriculados de los servicios de CONALEP en el Estado en el ciclo escolar N-1) x 100</t>
  </si>
  <si>
    <t>Estratégico-Eficacia-Anual</t>
  </si>
  <si>
    <t>Porcentaje de Eficiencia terminal del sistema CONALEP</t>
  </si>
  <si>
    <t>Alumnos egresados del CONALEP de la entidad federativa en el ciclo escolar N / alumnos de nuevo ingreso a los servicios del CONALEP de la entidad federativa en el ciclo escolar N-2) X 100</t>
  </si>
  <si>
    <t>Fin</t>
  </si>
  <si>
    <t>Contribuir a fortalecer la calidad y pertinencia de la educación media superior, superior y formación para el trabajo, a fin de que contribuyan al desarrollo de México mediante la disminución del rezago educativo y el incremento de la eficiencia terminal en la educación tecnológica.</t>
  </si>
  <si>
    <t>Tasa bruta de escolarización de Educación Tecnológica</t>
  </si>
  <si>
    <t>(Matrícula total al inicio del ciclo escolar en Educación Tecnológica) / (Población total en la Entidad Federativa en el rango de edad de 15 a 17 años) x 100</t>
  </si>
  <si>
    <t>Porcentaje de la población en rezago educativo.</t>
  </si>
  <si>
    <t>[((Número de personas en situación de rezago educativo en el año t / El número total de personas de 15 años y más en el año t)) x 100]</t>
  </si>
  <si>
    <t>Propósito</t>
  </si>
  <si>
    <t>Población de 15 años y más con rezago educativo concluyen la educación básica y los jóvenes en edad de cursar bachillerato tienen acceso a los servicios de educación tecnológica.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</si>
  <si>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</si>
  <si>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</si>
  <si>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 xml:space="preserve">Porcentaje de personas que superan su condición de rezago educativo </t>
  </si>
  <si>
    <t>(Número de personas atendidas en el Programa de la población objetivo que concluyen el nivel secundaria en el año t / El número de personas de 15 años y más de la población objetivo en rezago educativo en el año t-1)*100</t>
  </si>
  <si>
    <t>Recursos del FAETA en educación tecnológica.</t>
  </si>
  <si>
    <t>Porcentaje de recursos del FAETA destinados a educación tecnológica</t>
  </si>
  <si>
    <t>(Recursos FAETA destinados a educación tecnológica en el Sistema CONALEP en el año N/ Total de recursos del FAETA asignados a la entidad federativa en el año N) X 100</t>
  </si>
  <si>
    <t>Número de planteles de educación tecnológica apoyados con recursos presupuestarios del FAETA</t>
  </si>
  <si>
    <t>Sumatoria de los planteles de educación tecnológica apoyados con recursos presupuestarios del FAETA</t>
  </si>
  <si>
    <t>Otra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</si>
  <si>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</si>
  <si>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</si>
  <si>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</si>
  <si>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</si>
  <si>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</si>
  <si>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</si>
  <si>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</si>
  <si>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</si>
  <si>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</si>
  <si>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</si>
  <si>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</si>
  <si>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</si>
  <si>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</si>
  <si>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</si>
  <si>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</si>
  <si>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Promedio de certificados entregados
</t>
    </r>
    <r>
      <rPr>
        <sz val="10"/>
        <rFont val="Soberana Sans"/>
        <family val="2"/>
      </rPr>
      <t>Sin información</t>
    </r>
  </si>
  <si>
    <r>
      <t xml:space="preserve">Porcentaje de exámenes acreditados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</si>
  <si>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</si>
  <si>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</si>
  <si>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</si>
  <si>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</si>
  <si>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Eficiencia terminal del sistema CONALEP
</t>
    </r>
    <r>
      <rPr>
        <sz val="10"/>
        <rFont val="Soberana Sans"/>
        <family val="2"/>
      </rPr>
      <t>Sin información</t>
    </r>
  </si>
  <si>
    <r>
      <t xml:space="preserve">Tasa bruta de escolarización de Educación Tecnológica
</t>
    </r>
    <r>
      <rPr>
        <sz val="10"/>
        <rFont val="Soberana Sans"/>
        <family val="2"/>
      </rPr>
      <t>Sin información</t>
    </r>
  </si>
  <si>
    <r>
      <t xml:space="preserve">Porcentaje de la población en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</si>
  <si>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</si>
  <si>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Porcentaje de personas que superan su condición de rezago educativo 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</si>
  <si>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</si>
  <si>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Número de planteles de educación tecnológica apoyados con recursos presupuestarios del FAETA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</si>
  <si>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</si>
  <si>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</si>
  <si>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</si>
  <si>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</si>
  <si>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Nacional -- Sin Información --</t>
  </si>
  <si>
    <r>
      <t xml:space="preserve">Promedio de certificados entregados
</t>
    </r>
    <r>
      <rPr>
        <sz val="10"/>
        <rFont val="Soberana Sans"/>
        <family val="2"/>
      </rPr>
      <t xml:space="preserve">20 - OAXACA  MAYOR RAPIDEZ EN LA EMISION DE LOS DOCUMENTOS
</t>
    </r>
  </si>
  <si>
    <r>
      <t xml:space="preserve">Porcentaje de exámenes acreditados
</t>
    </r>
    <r>
      <rPr>
        <sz val="10"/>
        <rFont val="Soberana Sans"/>
        <family val="2"/>
      </rPr>
      <t xml:space="preserve">20 - OAXACA  MEJORA EN EL APROVECHAMIENTO DE LOS EDUCANDOS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</si>
  <si>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20 - OAXACA  MEJORA EN LA CONTINUIDAD EDUCATIVA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</si>
  <si>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20 - OAXACA  MEJORA EN LA CONTINUIDAD EDUCATIVA
</t>
    </r>
  </si>
  <si>
    <t xml:space="preserve">Porcentaje de personas que concluyen secundaria con respecto a las atendidas en este nivel.
</t>
  </si>
  <si>
    <t xml:space="preserve">Índice de incremento de la matrícula de los servicios del CONALEP
</t>
  </si>
  <si>
    <t xml:space="preserve">Porcentaje de Eficiencia terminal del sistema CONALEP
</t>
  </si>
  <si>
    <t xml:space="preserve">Tasa bruta de escolarización de Educación Tecnológica
</t>
  </si>
  <si>
    <t xml:space="preserve">Porcentaje de la población en rezago educativo.
</t>
  </si>
  <si>
    <t xml:space="preserve">Porcentaje de absorción del sistema CONALEP
</t>
  </si>
  <si>
    <t xml:space="preserve">Porcentaje de personas que superan su condición de rezago educativo 
</t>
  </si>
  <si>
    <t xml:space="preserve">Porcentaje de recursos del FAETA destinados a educación tecnológica
</t>
  </si>
  <si>
    <t xml:space="preserve">Número de planteles de educación tecnológica apoyados con recursos presupuestarios del FAETA
</t>
  </si>
  <si>
    <t xml:space="preserve">Porcentaje de recursos del FAETA destinados a educación básica para adultos.
</t>
  </si>
  <si>
    <t>20-OAXACA</t>
  </si>
  <si>
    <t>0 - Cobertura estatal</t>
  </si>
  <si>
    <t>20-OAXACA -- Sin Información --</t>
  </si>
  <si>
    <r>
      <t xml:space="preserve">Promedio de certificados entregados
</t>
    </r>
    <r>
      <rPr>
        <sz val="10"/>
        <rFont val="Soberana Sans"/>
        <family val="2"/>
      </rPr>
      <t xml:space="preserve">0 - Cobertura estatal  MAYOR RAPIDEZ EN LA EMISION DE LOS DOCUMENTOS
</t>
    </r>
  </si>
  <si>
    <r>
      <t xml:space="preserve">Porcentaje de exámenes acreditados
</t>
    </r>
    <r>
      <rPr>
        <sz val="10"/>
        <rFont val="Soberana Sans"/>
        <family val="2"/>
      </rPr>
      <t xml:space="preserve">0 - Cobertura estatal  MEJORA EN EL APROVECHAMIENTO DE LOS EDUCANDOS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</si>
  <si>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MEJORA EN LA CONTINUIDAD EDUCATIVA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</si>
  <si>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MEJORA EN LA CONTINUIDAD EDUCATIVA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</si>
</sst>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5">
    <font>
      <sz val="10"/>
      <name val="Soberana Sans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D71"/>
  <sheetViews>
    <sheetView view="pageBreakPreview" zoomScale="80" zoomScaleNormal="80" zoomScaleSheetLayoutView="80" workbookViewId="0">
      <selection activeCell="D50" sqref="D50:AB66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4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0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36.7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38</v>
      </c>
      <c r="S11" s="29">
        <v>56</v>
      </c>
      <c r="T11" s="29">
        <v>63</v>
      </c>
      <c r="U11" s="29">
        <f t="shared" ref="U11:U25" si="0">IF(ISERROR(T11/S11),"N/A",T11/S11*100)</f>
        <v>112.5</v>
      </c>
      <c r="V11" s="30" t="s">
        <v>46</v>
      </c>
    </row>
    <row r="12" spans="1:35" ht="75" customHeight="1" thickTop="1" thickBot="1">
      <c r="A12" s="27"/>
      <c r="B12" s="28" t="s">
        <v>40</v>
      </c>
      <c r="C12" s="104" t="s">
        <v>47</v>
      </c>
      <c r="D12" s="104"/>
      <c r="E12" s="104"/>
      <c r="F12" s="104"/>
      <c r="G12" s="104"/>
      <c r="H12" s="104"/>
      <c r="I12" s="104" t="s">
        <v>48</v>
      </c>
      <c r="J12" s="104"/>
      <c r="K12" s="104"/>
      <c r="L12" s="104" t="s">
        <v>49</v>
      </c>
      <c r="M12" s="104"/>
      <c r="N12" s="104"/>
      <c r="O12" s="104"/>
      <c r="P12" s="29" t="s">
        <v>44</v>
      </c>
      <c r="Q12" s="29" t="s">
        <v>45</v>
      </c>
      <c r="R12" s="29">
        <v>97</v>
      </c>
      <c r="S12" s="29">
        <v>80</v>
      </c>
      <c r="T12" s="29">
        <v>81</v>
      </c>
      <c r="U12" s="29">
        <f t="shared" si="0"/>
        <v>101.25</v>
      </c>
      <c r="V12" s="30" t="s">
        <v>46</v>
      </c>
    </row>
    <row r="13" spans="1:35" ht="75" customHeight="1" thickTop="1" thickBot="1">
      <c r="A13" s="27"/>
      <c r="B13" s="28" t="s">
        <v>50</v>
      </c>
      <c r="C13" s="104" t="s">
        <v>51</v>
      </c>
      <c r="D13" s="104"/>
      <c r="E13" s="104"/>
      <c r="F13" s="104"/>
      <c r="G13" s="104"/>
      <c r="H13" s="104"/>
      <c r="I13" s="104" t="s">
        <v>52</v>
      </c>
      <c r="J13" s="104"/>
      <c r="K13" s="104"/>
      <c r="L13" s="104" t="s">
        <v>53</v>
      </c>
      <c r="M13" s="104"/>
      <c r="N13" s="104"/>
      <c r="O13" s="104"/>
      <c r="P13" s="29" t="s">
        <v>44</v>
      </c>
      <c r="Q13" s="29" t="s">
        <v>54</v>
      </c>
      <c r="R13" s="29">
        <v>4</v>
      </c>
      <c r="S13" s="29">
        <v>8</v>
      </c>
      <c r="T13" s="29">
        <v>6</v>
      </c>
      <c r="U13" s="29">
        <f t="shared" si="0"/>
        <v>75</v>
      </c>
      <c r="V13" s="30" t="s">
        <v>46</v>
      </c>
    </row>
    <row r="14" spans="1:35" ht="75" customHeight="1" thickTop="1" thickBot="1">
      <c r="A14" s="27"/>
      <c r="B14" s="28" t="s">
        <v>50</v>
      </c>
      <c r="C14" s="104" t="s">
        <v>47</v>
      </c>
      <c r="D14" s="104"/>
      <c r="E14" s="104"/>
      <c r="F14" s="104"/>
      <c r="G14" s="104"/>
      <c r="H14" s="104"/>
      <c r="I14" s="104" t="s">
        <v>55</v>
      </c>
      <c r="J14" s="104"/>
      <c r="K14" s="104"/>
      <c r="L14" s="104" t="s">
        <v>56</v>
      </c>
      <c r="M14" s="104"/>
      <c r="N14" s="104"/>
      <c r="O14" s="104"/>
      <c r="P14" s="29" t="s">
        <v>44</v>
      </c>
      <c r="Q14" s="29" t="s">
        <v>54</v>
      </c>
      <c r="R14" s="29">
        <v>11</v>
      </c>
      <c r="S14" s="29">
        <v>11</v>
      </c>
      <c r="T14" s="29">
        <v>8</v>
      </c>
      <c r="U14" s="29">
        <f t="shared" si="0"/>
        <v>72.727272727272734</v>
      </c>
      <c r="V14" s="30" t="s">
        <v>46</v>
      </c>
    </row>
    <row r="15" spans="1:35" ht="75" customHeight="1" thickTop="1" thickBot="1">
      <c r="A15" s="27"/>
      <c r="B15" s="28" t="s">
        <v>50</v>
      </c>
      <c r="C15" s="104" t="s">
        <v>47</v>
      </c>
      <c r="D15" s="104"/>
      <c r="E15" s="104"/>
      <c r="F15" s="104"/>
      <c r="G15" s="104"/>
      <c r="H15" s="104"/>
      <c r="I15" s="104" t="s">
        <v>57</v>
      </c>
      <c r="J15" s="104"/>
      <c r="K15" s="104"/>
      <c r="L15" s="104" t="s">
        <v>58</v>
      </c>
      <c r="M15" s="104"/>
      <c r="N15" s="104"/>
      <c r="O15" s="104"/>
      <c r="P15" s="29" t="s">
        <v>44</v>
      </c>
      <c r="Q15" s="29" t="s">
        <v>54</v>
      </c>
      <c r="R15" s="29" t="s">
        <v>59</v>
      </c>
      <c r="S15" s="29" t="s">
        <v>59</v>
      </c>
      <c r="T15" s="29" t="s">
        <v>59</v>
      </c>
      <c r="U15" s="29" t="str">
        <f t="shared" si="0"/>
        <v>N/A</v>
      </c>
      <c r="V15" s="30" t="s">
        <v>46</v>
      </c>
    </row>
    <row r="16" spans="1:35" ht="75" customHeight="1" thickTop="1" thickBot="1">
      <c r="A16" s="27"/>
      <c r="B16" s="28" t="s">
        <v>50</v>
      </c>
      <c r="C16" s="104" t="s">
        <v>47</v>
      </c>
      <c r="D16" s="104"/>
      <c r="E16" s="104"/>
      <c r="F16" s="104"/>
      <c r="G16" s="104"/>
      <c r="H16" s="104"/>
      <c r="I16" s="104" t="s">
        <v>57</v>
      </c>
      <c r="J16" s="104"/>
      <c r="K16" s="104"/>
      <c r="L16" s="104" t="s">
        <v>58</v>
      </c>
      <c r="M16" s="104"/>
      <c r="N16" s="104"/>
      <c r="O16" s="104"/>
      <c r="P16" s="29" t="s">
        <v>44</v>
      </c>
      <c r="Q16" s="29" t="s">
        <v>60</v>
      </c>
      <c r="R16" s="29" t="s">
        <v>59</v>
      </c>
      <c r="S16" s="29" t="s">
        <v>59</v>
      </c>
      <c r="T16" s="29" t="s">
        <v>59</v>
      </c>
      <c r="U16" s="29" t="str">
        <f t="shared" si="0"/>
        <v>N/A</v>
      </c>
      <c r="V16" s="30" t="s">
        <v>46</v>
      </c>
    </row>
    <row r="17" spans="1:23" ht="75" customHeight="1" thickTop="1" thickBot="1">
      <c r="A17" s="27"/>
      <c r="B17" s="28" t="s">
        <v>47</v>
      </c>
      <c r="C17" s="104" t="s">
        <v>61</v>
      </c>
      <c r="D17" s="104"/>
      <c r="E17" s="104"/>
      <c r="F17" s="104"/>
      <c r="G17" s="104"/>
      <c r="H17" s="104"/>
      <c r="I17" s="104" t="s">
        <v>62</v>
      </c>
      <c r="J17" s="104"/>
      <c r="K17" s="104"/>
      <c r="L17" s="104" t="s">
        <v>63</v>
      </c>
      <c r="M17" s="104"/>
      <c r="N17" s="104"/>
      <c r="O17" s="104"/>
      <c r="P17" s="29" t="s">
        <v>44</v>
      </c>
      <c r="Q17" s="29" t="s">
        <v>64</v>
      </c>
      <c r="R17" s="29" t="s">
        <v>59</v>
      </c>
      <c r="S17" s="29" t="s">
        <v>59</v>
      </c>
      <c r="T17" s="29" t="s">
        <v>59</v>
      </c>
      <c r="U17" s="29" t="str">
        <f t="shared" si="0"/>
        <v>N/A</v>
      </c>
      <c r="V17" s="30" t="s">
        <v>46</v>
      </c>
    </row>
    <row r="18" spans="1:23" ht="75" customHeight="1" thickTop="1" thickBot="1">
      <c r="A18" s="27"/>
      <c r="B18" s="28" t="s">
        <v>47</v>
      </c>
      <c r="C18" s="104" t="s">
        <v>47</v>
      </c>
      <c r="D18" s="104"/>
      <c r="E18" s="104"/>
      <c r="F18" s="104"/>
      <c r="G18" s="104"/>
      <c r="H18" s="104"/>
      <c r="I18" s="104" t="s">
        <v>65</v>
      </c>
      <c r="J18" s="104"/>
      <c r="K18" s="104"/>
      <c r="L18" s="104" t="s">
        <v>66</v>
      </c>
      <c r="M18" s="104"/>
      <c r="N18" s="104"/>
      <c r="O18" s="104"/>
      <c r="P18" s="29" t="s">
        <v>44</v>
      </c>
      <c r="Q18" s="29" t="s">
        <v>60</v>
      </c>
      <c r="R18" s="29" t="s">
        <v>59</v>
      </c>
      <c r="S18" s="29" t="s">
        <v>59</v>
      </c>
      <c r="T18" s="29" t="s">
        <v>59</v>
      </c>
      <c r="U18" s="29" t="str">
        <f t="shared" si="0"/>
        <v>N/A</v>
      </c>
      <c r="V18" s="30" t="s">
        <v>46</v>
      </c>
    </row>
    <row r="19" spans="1:23" ht="75" customHeight="1" thickTop="1" thickBot="1">
      <c r="A19" s="27"/>
      <c r="B19" s="28" t="s">
        <v>67</v>
      </c>
      <c r="C19" s="104" t="s">
        <v>68</v>
      </c>
      <c r="D19" s="104"/>
      <c r="E19" s="104"/>
      <c r="F19" s="104"/>
      <c r="G19" s="104"/>
      <c r="H19" s="104"/>
      <c r="I19" s="104" t="s">
        <v>69</v>
      </c>
      <c r="J19" s="104"/>
      <c r="K19" s="104"/>
      <c r="L19" s="104" t="s">
        <v>70</v>
      </c>
      <c r="M19" s="104"/>
      <c r="N19" s="104"/>
      <c r="O19" s="104"/>
      <c r="P19" s="29" t="s">
        <v>44</v>
      </c>
      <c r="Q19" s="29" t="s">
        <v>64</v>
      </c>
      <c r="R19" s="29" t="s">
        <v>59</v>
      </c>
      <c r="S19" s="29" t="s">
        <v>59</v>
      </c>
      <c r="T19" s="29" t="s">
        <v>59</v>
      </c>
      <c r="U19" s="29" t="str">
        <f t="shared" si="0"/>
        <v>N/A</v>
      </c>
      <c r="V19" s="30" t="s">
        <v>46</v>
      </c>
    </row>
    <row r="20" spans="1:23" ht="75" customHeight="1" thickTop="1" thickBot="1">
      <c r="A20" s="27"/>
      <c r="B20" s="28" t="s">
        <v>67</v>
      </c>
      <c r="C20" s="104" t="s">
        <v>47</v>
      </c>
      <c r="D20" s="104"/>
      <c r="E20" s="104"/>
      <c r="F20" s="104"/>
      <c r="G20" s="104"/>
      <c r="H20" s="104"/>
      <c r="I20" s="104" t="s">
        <v>71</v>
      </c>
      <c r="J20" s="104"/>
      <c r="K20" s="104"/>
      <c r="L20" s="104" t="s">
        <v>72</v>
      </c>
      <c r="M20" s="104"/>
      <c r="N20" s="104"/>
      <c r="O20" s="104"/>
      <c r="P20" s="29" t="s">
        <v>44</v>
      </c>
      <c r="Q20" s="29" t="s">
        <v>64</v>
      </c>
      <c r="R20" s="29" t="s">
        <v>59</v>
      </c>
      <c r="S20" s="29" t="s">
        <v>59</v>
      </c>
      <c r="T20" s="29" t="s">
        <v>59</v>
      </c>
      <c r="U20" s="29" t="str">
        <f t="shared" si="0"/>
        <v>N/A</v>
      </c>
      <c r="V20" s="30" t="s">
        <v>46</v>
      </c>
    </row>
    <row r="21" spans="1:23" ht="75" customHeight="1" thickTop="1" thickBot="1">
      <c r="A21" s="27"/>
      <c r="B21" s="28" t="s">
        <v>73</v>
      </c>
      <c r="C21" s="104" t="s">
        <v>74</v>
      </c>
      <c r="D21" s="104"/>
      <c r="E21" s="104"/>
      <c r="F21" s="104"/>
      <c r="G21" s="104"/>
      <c r="H21" s="104"/>
      <c r="I21" s="104" t="s">
        <v>75</v>
      </c>
      <c r="J21" s="104"/>
      <c r="K21" s="104"/>
      <c r="L21" s="104" t="s">
        <v>76</v>
      </c>
      <c r="M21" s="104"/>
      <c r="N21" s="104"/>
      <c r="O21" s="104"/>
      <c r="P21" s="29" t="s">
        <v>44</v>
      </c>
      <c r="Q21" s="29" t="s">
        <v>64</v>
      </c>
      <c r="R21" s="29" t="s">
        <v>59</v>
      </c>
      <c r="S21" s="29" t="s">
        <v>59</v>
      </c>
      <c r="T21" s="29" t="s">
        <v>59</v>
      </c>
      <c r="U21" s="29" t="str">
        <f t="shared" si="0"/>
        <v>N/A</v>
      </c>
      <c r="V21" s="30" t="s">
        <v>46</v>
      </c>
    </row>
    <row r="22" spans="1:23" ht="75" customHeight="1" thickTop="1" thickBot="1">
      <c r="A22" s="27"/>
      <c r="B22" s="28" t="s">
        <v>73</v>
      </c>
      <c r="C22" s="104" t="s">
        <v>47</v>
      </c>
      <c r="D22" s="104"/>
      <c r="E22" s="104"/>
      <c r="F22" s="104"/>
      <c r="G22" s="104"/>
      <c r="H22" s="104"/>
      <c r="I22" s="104" t="s">
        <v>77</v>
      </c>
      <c r="J22" s="104"/>
      <c r="K22" s="104"/>
      <c r="L22" s="104" t="s">
        <v>78</v>
      </c>
      <c r="M22" s="104"/>
      <c r="N22" s="104"/>
      <c r="O22" s="104"/>
      <c r="P22" s="29" t="s">
        <v>44</v>
      </c>
      <c r="Q22" s="29" t="s">
        <v>64</v>
      </c>
      <c r="R22" s="29" t="s">
        <v>59</v>
      </c>
      <c r="S22" s="29" t="s">
        <v>59</v>
      </c>
      <c r="T22" s="29" t="s">
        <v>59</v>
      </c>
      <c r="U22" s="29" t="str">
        <f t="shared" si="0"/>
        <v>N/A</v>
      </c>
      <c r="V22" s="30" t="s">
        <v>46</v>
      </c>
    </row>
    <row r="23" spans="1:23" ht="75" customHeight="1" thickTop="1" thickBot="1">
      <c r="A23" s="27"/>
      <c r="B23" s="28" t="s">
        <v>40</v>
      </c>
      <c r="C23" s="104" t="s">
        <v>79</v>
      </c>
      <c r="D23" s="104"/>
      <c r="E23" s="104"/>
      <c r="F23" s="104"/>
      <c r="G23" s="104"/>
      <c r="H23" s="104"/>
      <c r="I23" s="104" t="s">
        <v>80</v>
      </c>
      <c r="J23" s="104"/>
      <c r="K23" s="104"/>
      <c r="L23" s="104" t="s">
        <v>81</v>
      </c>
      <c r="M23" s="104"/>
      <c r="N23" s="104"/>
      <c r="O23" s="104"/>
      <c r="P23" s="29" t="s">
        <v>44</v>
      </c>
      <c r="Q23" s="29" t="s">
        <v>60</v>
      </c>
      <c r="R23" s="29" t="s">
        <v>59</v>
      </c>
      <c r="S23" s="29" t="s">
        <v>59</v>
      </c>
      <c r="T23" s="29" t="s">
        <v>59</v>
      </c>
      <c r="U23" s="29" t="str">
        <f t="shared" si="0"/>
        <v>N/A</v>
      </c>
      <c r="V23" s="30" t="s">
        <v>46</v>
      </c>
    </row>
    <row r="24" spans="1:23" ht="75" customHeight="1" thickTop="1" thickBot="1">
      <c r="A24" s="27"/>
      <c r="B24" s="28" t="s">
        <v>40</v>
      </c>
      <c r="C24" s="104" t="s">
        <v>47</v>
      </c>
      <c r="D24" s="104"/>
      <c r="E24" s="104"/>
      <c r="F24" s="104"/>
      <c r="G24" s="104"/>
      <c r="H24" s="104"/>
      <c r="I24" s="104" t="s">
        <v>82</v>
      </c>
      <c r="J24" s="104"/>
      <c r="K24" s="104"/>
      <c r="L24" s="104" t="s">
        <v>83</v>
      </c>
      <c r="M24" s="104"/>
      <c r="N24" s="104"/>
      <c r="O24" s="104"/>
      <c r="P24" s="29" t="s">
        <v>84</v>
      </c>
      <c r="Q24" s="29" t="s">
        <v>60</v>
      </c>
      <c r="R24" s="29" t="s">
        <v>59</v>
      </c>
      <c r="S24" s="29" t="s">
        <v>59</v>
      </c>
      <c r="T24" s="29" t="s">
        <v>59</v>
      </c>
      <c r="U24" s="29" t="str">
        <f t="shared" si="0"/>
        <v>N/A</v>
      </c>
      <c r="V24" s="30" t="s">
        <v>46</v>
      </c>
    </row>
    <row r="25" spans="1:23" ht="75" customHeight="1" thickTop="1" thickBot="1">
      <c r="A25" s="27"/>
      <c r="B25" s="28" t="s">
        <v>47</v>
      </c>
      <c r="C25" s="104" t="s">
        <v>85</v>
      </c>
      <c r="D25" s="104"/>
      <c r="E25" s="104"/>
      <c r="F25" s="104"/>
      <c r="G25" s="104"/>
      <c r="H25" s="104"/>
      <c r="I25" s="104" t="s">
        <v>86</v>
      </c>
      <c r="J25" s="104"/>
      <c r="K25" s="104"/>
      <c r="L25" s="104" t="s">
        <v>87</v>
      </c>
      <c r="M25" s="104"/>
      <c r="N25" s="104"/>
      <c r="O25" s="104"/>
      <c r="P25" s="29" t="s">
        <v>44</v>
      </c>
      <c r="Q25" s="29" t="s">
        <v>60</v>
      </c>
      <c r="R25" s="29" t="s">
        <v>59</v>
      </c>
      <c r="S25" s="29" t="s">
        <v>59</v>
      </c>
      <c r="T25" s="29" t="s">
        <v>59</v>
      </c>
      <c r="U25" s="29" t="str">
        <f t="shared" si="0"/>
        <v>N/A</v>
      </c>
      <c r="V25" s="30" t="s">
        <v>46</v>
      </c>
    </row>
    <row r="26" spans="1:23" ht="22.5" customHeight="1" thickTop="1" thickBot="1">
      <c r="B26" s="8" t="s">
        <v>88</v>
      </c>
      <c r="C26" s="9"/>
      <c r="D26" s="9"/>
      <c r="E26" s="9"/>
      <c r="F26" s="9"/>
      <c r="G26" s="9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/>
      <c r="W26" s="31"/>
    </row>
    <row r="27" spans="1:23" ht="32.25" customHeight="1" thickTop="1">
      <c r="B27" s="32"/>
      <c r="C27" s="33"/>
      <c r="D27" s="33"/>
      <c r="E27" s="33"/>
      <c r="F27" s="33"/>
      <c r="G27" s="33"/>
      <c r="H27" s="34"/>
      <c r="I27" s="34"/>
      <c r="J27" s="34"/>
      <c r="K27" s="34"/>
      <c r="L27" s="34"/>
      <c r="M27" s="34"/>
      <c r="N27" s="34"/>
      <c r="O27" s="34"/>
      <c r="P27" s="35"/>
      <c r="Q27" s="36"/>
      <c r="R27" s="24" t="s">
        <v>89</v>
      </c>
      <c r="S27" s="23" t="s">
        <v>90</v>
      </c>
      <c r="T27" s="24" t="s">
        <v>91</v>
      </c>
      <c r="U27" s="24" t="s">
        <v>92</v>
      </c>
      <c r="V27" s="108"/>
    </row>
    <row r="28" spans="1:23" ht="30" customHeight="1" thickBot="1">
      <c r="B28" s="37"/>
      <c r="C28" s="38"/>
      <c r="D28" s="38"/>
      <c r="E28" s="38"/>
      <c r="F28" s="38"/>
      <c r="G28" s="38"/>
      <c r="H28" s="39"/>
      <c r="I28" s="39"/>
      <c r="J28" s="39"/>
      <c r="K28" s="39"/>
      <c r="L28" s="39"/>
      <c r="M28" s="39"/>
      <c r="N28" s="39"/>
      <c r="O28" s="39"/>
      <c r="P28" s="40"/>
      <c r="Q28" s="41"/>
      <c r="R28" s="42" t="s">
        <v>93</v>
      </c>
      <c r="S28" s="41" t="s">
        <v>93</v>
      </c>
      <c r="T28" s="41" t="s">
        <v>93</v>
      </c>
      <c r="U28" s="41" t="s">
        <v>94</v>
      </c>
      <c r="V28" s="109"/>
    </row>
    <row r="29" spans="1:23" ht="13.5" customHeight="1" thickBot="1">
      <c r="B29" s="110" t="s">
        <v>95</v>
      </c>
      <c r="C29" s="111"/>
      <c r="D29" s="111"/>
      <c r="E29" s="43"/>
      <c r="F29" s="43"/>
      <c r="G29" s="43"/>
      <c r="H29" s="44"/>
      <c r="I29" s="44"/>
      <c r="J29" s="44"/>
      <c r="K29" s="44"/>
      <c r="L29" s="44"/>
      <c r="M29" s="44"/>
      <c r="N29" s="44"/>
      <c r="O29" s="44"/>
      <c r="P29" s="45"/>
      <c r="Q29" s="45"/>
      <c r="R29" s="46" t="s">
        <v>96</v>
      </c>
      <c r="S29" s="46" t="s">
        <v>96</v>
      </c>
      <c r="T29" s="46" t="s">
        <v>96</v>
      </c>
      <c r="U29" s="46" t="str">
        <f>+IF(ISERR(T29/S29*100),"N/A",T29/S29*100)</f>
        <v>N/A</v>
      </c>
      <c r="V29" s="47"/>
    </row>
    <row r="30" spans="1:23" ht="13.5" customHeight="1" thickBot="1">
      <c r="B30" s="112" t="s">
        <v>97</v>
      </c>
      <c r="C30" s="113"/>
      <c r="D30" s="113"/>
      <c r="E30" s="48"/>
      <c r="F30" s="48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0"/>
      <c r="R30" s="46" t="s">
        <v>96</v>
      </c>
      <c r="S30" s="46" t="s">
        <v>96</v>
      </c>
      <c r="T30" s="46" t="s">
        <v>96</v>
      </c>
      <c r="U30" s="46" t="str">
        <f>+IF(ISERR(T30/S30*100),"N/A",T30/S30*100)</f>
        <v>N/A</v>
      </c>
      <c r="V30" s="47"/>
    </row>
    <row r="31" spans="1:23" s="51" customFormat="1" ht="14.85" customHeight="1" thickTop="1" thickBot="1">
      <c r="B31" s="52" t="s">
        <v>98</v>
      </c>
      <c r="C31" s="53"/>
      <c r="D31" s="53"/>
      <c r="E31" s="53"/>
      <c r="F31" s="53"/>
      <c r="G31" s="53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</row>
    <row r="32" spans="1:23" ht="44.25" customHeight="1" thickTop="1">
      <c r="B32" s="114" t="s">
        <v>99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6"/>
    </row>
    <row r="33" spans="2:22" ht="34.5" customHeight="1">
      <c r="B33" s="105" t="s">
        <v>100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7"/>
    </row>
    <row r="34" spans="2:22" ht="34.5" customHeight="1">
      <c r="B34" s="105" t="s">
        <v>101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7"/>
    </row>
    <row r="35" spans="2:22" ht="34.5" customHeight="1">
      <c r="B35" s="105" t="s">
        <v>102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7"/>
    </row>
    <row r="36" spans="2:22" ht="34.5" customHeight="1">
      <c r="B36" s="105" t="s">
        <v>103</v>
      </c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7"/>
    </row>
    <row r="37" spans="2:22" ht="34.5" customHeight="1">
      <c r="B37" s="105" t="s">
        <v>104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7"/>
    </row>
    <row r="38" spans="2:22" ht="34.5" customHeight="1">
      <c r="B38" s="105" t="s">
        <v>104</v>
      </c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7"/>
    </row>
    <row r="39" spans="2:22" ht="34.5" customHeight="1">
      <c r="B39" s="105" t="s">
        <v>105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7"/>
    </row>
    <row r="40" spans="2:22" ht="34.5" customHeight="1">
      <c r="B40" s="105" t="s">
        <v>106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7"/>
    </row>
    <row r="41" spans="2:22" ht="34.5" customHeight="1">
      <c r="B41" s="105" t="s">
        <v>107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7"/>
    </row>
    <row r="42" spans="2:22" ht="34.5" customHeight="1">
      <c r="B42" s="105" t="s">
        <v>108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7"/>
    </row>
    <row r="43" spans="2:22" ht="34.5" customHeight="1">
      <c r="B43" s="105" t="s">
        <v>109</v>
      </c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7"/>
    </row>
    <row r="44" spans="2:22" ht="34.5" customHeight="1">
      <c r="B44" s="105" t="s">
        <v>110</v>
      </c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7"/>
    </row>
    <row r="45" spans="2:22" ht="34.5" customHeight="1">
      <c r="B45" s="105" t="s">
        <v>111</v>
      </c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7"/>
    </row>
    <row r="46" spans="2:22" ht="34.5" customHeight="1">
      <c r="B46" s="105" t="s">
        <v>112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7"/>
    </row>
    <row r="47" spans="2:22" ht="34.5" customHeight="1">
      <c r="B47" s="105" t="s">
        <v>113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</sheetData>
  <mergeCells count="86">
    <mergeCell ref="B44:V44"/>
    <mergeCell ref="B45:V45"/>
    <mergeCell ref="B46:V46"/>
    <mergeCell ref="B47:V47"/>
    <mergeCell ref="B38:V38"/>
    <mergeCell ref="B39:V39"/>
    <mergeCell ref="B40:V40"/>
    <mergeCell ref="B41:V41"/>
    <mergeCell ref="B42:V42"/>
    <mergeCell ref="B43:V43"/>
    <mergeCell ref="B37:V37"/>
    <mergeCell ref="C25:H25"/>
    <mergeCell ref="I25:K25"/>
    <mergeCell ref="L25:O25"/>
    <mergeCell ref="V27:V28"/>
    <mergeCell ref="B29:D29"/>
    <mergeCell ref="B30:D30"/>
    <mergeCell ref="B32:V32"/>
    <mergeCell ref="B33:V33"/>
    <mergeCell ref="B34:V34"/>
    <mergeCell ref="B35:V35"/>
    <mergeCell ref="B36:V36"/>
    <mergeCell ref="C23:H23"/>
    <mergeCell ref="I23:K23"/>
    <mergeCell ref="L23:O23"/>
    <mergeCell ref="C24:H24"/>
    <mergeCell ref="I24:K24"/>
    <mergeCell ref="L24:O24"/>
    <mergeCell ref="C21:H21"/>
    <mergeCell ref="I21:K21"/>
    <mergeCell ref="L21:O21"/>
    <mergeCell ref="C22:H22"/>
    <mergeCell ref="I22:K22"/>
    <mergeCell ref="L22:O22"/>
    <mergeCell ref="C19:H19"/>
    <mergeCell ref="I19:K19"/>
    <mergeCell ref="L19:O19"/>
    <mergeCell ref="C20:H20"/>
    <mergeCell ref="I20:K20"/>
    <mergeCell ref="L20:O20"/>
    <mergeCell ref="C17:H17"/>
    <mergeCell ref="I17:K17"/>
    <mergeCell ref="L17:O17"/>
    <mergeCell ref="C18:H18"/>
    <mergeCell ref="I18:K18"/>
    <mergeCell ref="L18:O18"/>
    <mergeCell ref="C15:H15"/>
    <mergeCell ref="I15:K15"/>
    <mergeCell ref="L15:O15"/>
    <mergeCell ref="C16:H16"/>
    <mergeCell ref="I16:K16"/>
    <mergeCell ref="L16:O16"/>
    <mergeCell ref="C13:H13"/>
    <mergeCell ref="I13:K13"/>
    <mergeCell ref="L13:O13"/>
    <mergeCell ref="C14:H14"/>
    <mergeCell ref="I14:K14"/>
    <mergeCell ref="L14:O14"/>
    <mergeCell ref="C11:H11"/>
    <mergeCell ref="I11:K11"/>
    <mergeCell ref="L11:O11"/>
    <mergeCell ref="C12:H12"/>
    <mergeCell ref="I12:K12"/>
    <mergeCell ref="L12:O12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scale="56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6"/>
  <sheetViews>
    <sheetView showGridLines="0" view="pageBreakPreview" topLeftCell="A7" zoomScale="74" zoomScaleNormal="80" zoomScaleSheetLayoutView="74" workbookViewId="0">
      <selection activeCell="B2" sqref="B2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114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19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38</v>
      </c>
      <c r="S11" s="29">
        <v>56</v>
      </c>
      <c r="T11" s="29">
        <v>63</v>
      </c>
      <c r="U11" s="29">
        <f>IF(ISERROR(T11/S11),"N/A",T11/S11*100)</f>
        <v>112.5</v>
      </c>
      <c r="V11" s="30" t="s">
        <v>46</v>
      </c>
    </row>
    <row r="12" spans="1:35" ht="23.1" customHeight="1" thickTop="1" thickBot="1">
      <c r="A12" s="27"/>
      <c r="B12" s="117" t="s">
        <v>115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23.1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38</v>
      </c>
      <c r="S13" s="60">
        <v>56</v>
      </c>
      <c r="T13" s="60">
        <v>63</v>
      </c>
      <c r="U13" s="61">
        <f>IF(ISERROR(T13/S13),"N/A",T13/S13*100)</f>
        <v>112.5</v>
      </c>
      <c r="V13" s="56" t="s">
        <v>116</v>
      </c>
    </row>
    <row r="14" spans="1:35" ht="75" customHeight="1" thickTop="1" thickBot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97</v>
      </c>
      <c r="S14" s="29">
        <v>80</v>
      </c>
      <c r="T14" s="29">
        <v>81</v>
      </c>
      <c r="U14" s="29">
        <f>IF(ISERROR(T14/S14),"N/A",T14/S14*100)</f>
        <v>101.25</v>
      </c>
      <c r="V14" s="30" t="s">
        <v>46</v>
      </c>
    </row>
    <row r="15" spans="1:35" ht="23.1" customHeight="1" thickTop="1" thickBot="1">
      <c r="A15" s="27"/>
      <c r="B15" s="117" t="s">
        <v>115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ht="23.1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97</v>
      </c>
      <c r="S16" s="60">
        <v>80</v>
      </c>
      <c r="T16" s="60">
        <v>81</v>
      </c>
      <c r="U16" s="61">
        <f>IF(ISERROR(T16/S16),"N/A",T16/S16*100)</f>
        <v>101.25</v>
      </c>
      <c r="V16" s="56" t="s">
        <v>116</v>
      </c>
    </row>
    <row r="17" spans="1:22" ht="75" customHeight="1" thickTop="1" thickBot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44</v>
      </c>
      <c r="Q17" s="29" t="s">
        <v>54</v>
      </c>
      <c r="R17" s="29">
        <v>4</v>
      </c>
      <c r="S17" s="29">
        <v>8</v>
      </c>
      <c r="T17" s="29">
        <v>6</v>
      </c>
      <c r="U17" s="29">
        <f>IF(ISERROR(T17/S17),"N/A",T17/S17*100)</f>
        <v>75</v>
      </c>
      <c r="V17" s="30" t="s">
        <v>46</v>
      </c>
    </row>
    <row r="18" spans="1:22" ht="23.1" customHeight="1" thickTop="1" thickBot="1">
      <c r="A18" s="27"/>
      <c r="B18" s="117" t="s">
        <v>115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3.1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4</v>
      </c>
      <c r="S19" s="60">
        <v>8</v>
      </c>
      <c r="T19" s="60">
        <v>6</v>
      </c>
      <c r="U19" s="61">
        <f>IF(ISERROR(T19/S19),"N/A",T19/S19*100)</f>
        <v>75</v>
      </c>
      <c r="V19" s="56" t="s">
        <v>116</v>
      </c>
    </row>
    <row r="20" spans="1:22" ht="75" customHeight="1" thickTop="1" thickBot="1">
      <c r="A20" s="27"/>
      <c r="B20" s="28" t="s">
        <v>50</v>
      </c>
      <c r="C20" s="104" t="s">
        <v>47</v>
      </c>
      <c r="D20" s="104"/>
      <c r="E20" s="104"/>
      <c r="F20" s="104"/>
      <c r="G20" s="104"/>
      <c r="H20" s="104"/>
      <c r="I20" s="104" t="s">
        <v>55</v>
      </c>
      <c r="J20" s="104"/>
      <c r="K20" s="104"/>
      <c r="L20" s="104" t="s">
        <v>56</v>
      </c>
      <c r="M20" s="104"/>
      <c r="N20" s="104"/>
      <c r="O20" s="104"/>
      <c r="P20" s="29" t="s">
        <v>44</v>
      </c>
      <c r="Q20" s="29" t="s">
        <v>54</v>
      </c>
      <c r="R20" s="29">
        <v>11</v>
      </c>
      <c r="S20" s="29">
        <v>11</v>
      </c>
      <c r="T20" s="29">
        <v>8</v>
      </c>
      <c r="U20" s="29">
        <f>IF(ISERROR(T20/S20),"N/A",T20/S20*100)</f>
        <v>72.727272727272734</v>
      </c>
      <c r="V20" s="30" t="s">
        <v>46</v>
      </c>
    </row>
    <row r="21" spans="1:22" ht="23.1" customHeight="1" thickTop="1" thickBot="1">
      <c r="A21" s="27"/>
      <c r="B21" s="117" t="s">
        <v>115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3.1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11</v>
      </c>
      <c r="S22" s="60">
        <v>11</v>
      </c>
      <c r="T22" s="60">
        <v>8</v>
      </c>
      <c r="U22" s="61">
        <f>IF(ISERROR(T22/S22),"N/A",T22/S22*100)</f>
        <v>72.727272727272734</v>
      </c>
      <c r="V22" s="56" t="s">
        <v>116</v>
      </c>
    </row>
    <row r="23" spans="1:22" ht="75" customHeight="1" thickTop="1" thickBot="1">
      <c r="A23" s="27"/>
      <c r="B23" s="28" t="s">
        <v>50</v>
      </c>
      <c r="C23" s="104" t="s">
        <v>47</v>
      </c>
      <c r="D23" s="104"/>
      <c r="E23" s="104"/>
      <c r="F23" s="104"/>
      <c r="G23" s="104"/>
      <c r="H23" s="104"/>
      <c r="I23" s="104" t="s">
        <v>57</v>
      </c>
      <c r="J23" s="104"/>
      <c r="K23" s="104"/>
      <c r="L23" s="104" t="s">
        <v>58</v>
      </c>
      <c r="M23" s="104"/>
      <c r="N23" s="104"/>
      <c r="O23" s="104"/>
      <c r="P23" s="29" t="s">
        <v>44</v>
      </c>
      <c r="Q23" s="29" t="s">
        <v>54</v>
      </c>
      <c r="R23" s="29" t="s">
        <v>59</v>
      </c>
      <c r="S23" s="29" t="s">
        <v>59</v>
      </c>
      <c r="T23" s="29" t="s">
        <v>59</v>
      </c>
      <c r="U23" s="29" t="str">
        <f>IF(ISERROR(T23/S23),"N/A",T23/S23*100)</f>
        <v>N/A</v>
      </c>
      <c r="V23" s="30" t="s">
        <v>46</v>
      </c>
    </row>
    <row r="24" spans="1:22" ht="23.1" customHeight="1" thickTop="1" thickBot="1">
      <c r="A24" s="27"/>
      <c r="B24" s="117" t="s">
        <v>117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75" customHeight="1" thickTop="1" thickBot="1">
      <c r="A25" s="27"/>
      <c r="B25" s="28" t="s">
        <v>50</v>
      </c>
      <c r="C25" s="104" t="s">
        <v>47</v>
      </c>
      <c r="D25" s="104"/>
      <c r="E25" s="104"/>
      <c r="F25" s="104"/>
      <c r="G25" s="104"/>
      <c r="H25" s="104"/>
      <c r="I25" s="104" t="s">
        <v>57</v>
      </c>
      <c r="J25" s="104"/>
      <c r="K25" s="104"/>
      <c r="L25" s="104" t="s">
        <v>58</v>
      </c>
      <c r="M25" s="104"/>
      <c r="N25" s="104"/>
      <c r="O25" s="104"/>
      <c r="P25" s="29" t="s">
        <v>44</v>
      </c>
      <c r="Q25" s="29" t="s">
        <v>60</v>
      </c>
      <c r="R25" s="29" t="s">
        <v>59</v>
      </c>
      <c r="S25" s="29" t="s">
        <v>59</v>
      </c>
      <c r="T25" s="29" t="s">
        <v>59</v>
      </c>
      <c r="U25" s="29" t="str">
        <f>IF(ISERROR(T25/S25),"N/A",T25/S25*100)</f>
        <v>N/A</v>
      </c>
      <c r="V25" s="30" t="s">
        <v>46</v>
      </c>
    </row>
    <row r="26" spans="1:22" ht="23.1" customHeight="1" thickTop="1" thickBot="1">
      <c r="A26" s="27"/>
      <c r="B26" s="117" t="s">
        <v>117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ht="75" customHeight="1" thickTop="1" thickBot="1">
      <c r="A27" s="27"/>
      <c r="B27" s="28" t="s">
        <v>47</v>
      </c>
      <c r="C27" s="104" t="s">
        <v>61</v>
      </c>
      <c r="D27" s="104"/>
      <c r="E27" s="104"/>
      <c r="F27" s="104"/>
      <c r="G27" s="104"/>
      <c r="H27" s="104"/>
      <c r="I27" s="104" t="s">
        <v>62</v>
      </c>
      <c r="J27" s="104"/>
      <c r="K27" s="104"/>
      <c r="L27" s="104" t="s">
        <v>63</v>
      </c>
      <c r="M27" s="104"/>
      <c r="N27" s="104"/>
      <c r="O27" s="104"/>
      <c r="P27" s="29" t="s">
        <v>44</v>
      </c>
      <c r="Q27" s="29" t="s">
        <v>64</v>
      </c>
      <c r="R27" s="29" t="s">
        <v>59</v>
      </c>
      <c r="S27" s="29" t="s">
        <v>59</v>
      </c>
      <c r="T27" s="29" t="s">
        <v>59</v>
      </c>
      <c r="U27" s="29" t="str">
        <f>IF(ISERROR(T27/S27),"N/A",T27/S27*100)</f>
        <v>N/A</v>
      </c>
      <c r="V27" s="30" t="s">
        <v>46</v>
      </c>
    </row>
    <row r="28" spans="1:22" ht="23.1" customHeight="1" thickTop="1" thickBot="1">
      <c r="A28" s="27"/>
      <c r="B28" s="117" t="s">
        <v>117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75" customHeight="1" thickTop="1" thickBot="1">
      <c r="A29" s="27"/>
      <c r="B29" s="28" t="s">
        <v>47</v>
      </c>
      <c r="C29" s="104" t="s">
        <v>47</v>
      </c>
      <c r="D29" s="104"/>
      <c r="E29" s="104"/>
      <c r="F29" s="104"/>
      <c r="G29" s="104"/>
      <c r="H29" s="104"/>
      <c r="I29" s="104" t="s">
        <v>65</v>
      </c>
      <c r="J29" s="104"/>
      <c r="K29" s="104"/>
      <c r="L29" s="104" t="s">
        <v>66</v>
      </c>
      <c r="M29" s="104"/>
      <c r="N29" s="104"/>
      <c r="O29" s="104"/>
      <c r="P29" s="29" t="s">
        <v>44</v>
      </c>
      <c r="Q29" s="29" t="s">
        <v>60</v>
      </c>
      <c r="R29" s="29" t="s">
        <v>59</v>
      </c>
      <c r="S29" s="29" t="s">
        <v>59</v>
      </c>
      <c r="T29" s="29" t="s">
        <v>59</v>
      </c>
      <c r="U29" s="29" t="str">
        <f>IF(ISERROR(T29/S29),"N/A",T29/S29*100)</f>
        <v>N/A</v>
      </c>
      <c r="V29" s="30" t="s">
        <v>46</v>
      </c>
    </row>
    <row r="30" spans="1:22" ht="23.1" customHeight="1" thickTop="1" thickBot="1">
      <c r="A30" s="27"/>
      <c r="B30" s="117" t="s">
        <v>117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ht="75" customHeight="1" thickTop="1" thickBot="1">
      <c r="A31" s="27"/>
      <c r="B31" s="28" t="s">
        <v>67</v>
      </c>
      <c r="C31" s="104" t="s">
        <v>68</v>
      </c>
      <c r="D31" s="104"/>
      <c r="E31" s="104"/>
      <c r="F31" s="104"/>
      <c r="G31" s="104"/>
      <c r="H31" s="104"/>
      <c r="I31" s="104" t="s">
        <v>69</v>
      </c>
      <c r="J31" s="104"/>
      <c r="K31" s="104"/>
      <c r="L31" s="104" t="s">
        <v>70</v>
      </c>
      <c r="M31" s="104"/>
      <c r="N31" s="104"/>
      <c r="O31" s="104"/>
      <c r="P31" s="29" t="s">
        <v>44</v>
      </c>
      <c r="Q31" s="29" t="s">
        <v>64</v>
      </c>
      <c r="R31" s="29" t="s">
        <v>59</v>
      </c>
      <c r="S31" s="29" t="s">
        <v>59</v>
      </c>
      <c r="T31" s="29" t="s">
        <v>59</v>
      </c>
      <c r="U31" s="29" t="str">
        <f>IF(ISERROR(T31/S31),"N/A",T31/S31*100)</f>
        <v>N/A</v>
      </c>
      <c r="V31" s="30" t="s">
        <v>46</v>
      </c>
    </row>
    <row r="32" spans="1:22" ht="23.1" customHeight="1" thickTop="1" thickBot="1">
      <c r="A32" s="27"/>
      <c r="B32" s="117" t="s">
        <v>117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3" ht="75" customHeight="1" thickTop="1" thickBot="1">
      <c r="A33" s="27"/>
      <c r="B33" s="28" t="s">
        <v>67</v>
      </c>
      <c r="C33" s="104" t="s">
        <v>47</v>
      </c>
      <c r="D33" s="104"/>
      <c r="E33" s="104"/>
      <c r="F33" s="104"/>
      <c r="G33" s="104"/>
      <c r="H33" s="104"/>
      <c r="I33" s="104" t="s">
        <v>71</v>
      </c>
      <c r="J33" s="104"/>
      <c r="K33" s="104"/>
      <c r="L33" s="104" t="s">
        <v>72</v>
      </c>
      <c r="M33" s="104"/>
      <c r="N33" s="104"/>
      <c r="O33" s="104"/>
      <c r="P33" s="29" t="s">
        <v>44</v>
      </c>
      <c r="Q33" s="29" t="s">
        <v>64</v>
      </c>
      <c r="R33" s="29" t="s">
        <v>59</v>
      </c>
      <c r="S33" s="29" t="s">
        <v>59</v>
      </c>
      <c r="T33" s="29" t="s">
        <v>59</v>
      </c>
      <c r="U33" s="29" t="str">
        <f>IF(ISERROR(T33/S33),"N/A",T33/S33*100)</f>
        <v>N/A</v>
      </c>
      <c r="V33" s="30" t="s">
        <v>46</v>
      </c>
    </row>
    <row r="34" spans="1:23" ht="23.1" customHeight="1" thickTop="1" thickBot="1">
      <c r="A34" s="27"/>
      <c r="B34" s="117" t="s">
        <v>117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3" ht="75" customHeight="1" thickTop="1" thickBot="1">
      <c r="A35" s="27"/>
      <c r="B35" s="28" t="s">
        <v>73</v>
      </c>
      <c r="C35" s="104" t="s">
        <v>74</v>
      </c>
      <c r="D35" s="104"/>
      <c r="E35" s="104"/>
      <c r="F35" s="104"/>
      <c r="G35" s="104"/>
      <c r="H35" s="104"/>
      <c r="I35" s="104" t="s">
        <v>75</v>
      </c>
      <c r="J35" s="104"/>
      <c r="K35" s="104"/>
      <c r="L35" s="104" t="s">
        <v>76</v>
      </c>
      <c r="M35" s="104"/>
      <c r="N35" s="104"/>
      <c r="O35" s="104"/>
      <c r="P35" s="29" t="s">
        <v>44</v>
      </c>
      <c r="Q35" s="29" t="s">
        <v>64</v>
      </c>
      <c r="R35" s="29" t="s">
        <v>59</v>
      </c>
      <c r="S35" s="29" t="s">
        <v>59</v>
      </c>
      <c r="T35" s="29" t="s">
        <v>59</v>
      </c>
      <c r="U35" s="29" t="str">
        <f>IF(ISERROR(T35/S35),"N/A",T35/S35*100)</f>
        <v>N/A</v>
      </c>
      <c r="V35" s="30" t="s">
        <v>46</v>
      </c>
    </row>
    <row r="36" spans="1:23" ht="23.1" customHeight="1" thickTop="1" thickBot="1">
      <c r="A36" s="27"/>
      <c r="B36" s="117" t="s">
        <v>117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3" ht="75" customHeight="1" thickTop="1" thickBot="1">
      <c r="A37" s="27"/>
      <c r="B37" s="28" t="s">
        <v>73</v>
      </c>
      <c r="C37" s="104" t="s">
        <v>47</v>
      </c>
      <c r="D37" s="104"/>
      <c r="E37" s="104"/>
      <c r="F37" s="104"/>
      <c r="G37" s="104"/>
      <c r="H37" s="104"/>
      <c r="I37" s="104" t="s">
        <v>77</v>
      </c>
      <c r="J37" s="104"/>
      <c r="K37" s="104"/>
      <c r="L37" s="104" t="s">
        <v>78</v>
      </c>
      <c r="M37" s="104"/>
      <c r="N37" s="104"/>
      <c r="O37" s="104"/>
      <c r="P37" s="29" t="s">
        <v>44</v>
      </c>
      <c r="Q37" s="29" t="s">
        <v>64</v>
      </c>
      <c r="R37" s="29" t="s">
        <v>59</v>
      </c>
      <c r="S37" s="29" t="s">
        <v>59</v>
      </c>
      <c r="T37" s="29" t="s">
        <v>59</v>
      </c>
      <c r="U37" s="29" t="str">
        <f>IF(ISERROR(T37/S37),"N/A",T37/S37*100)</f>
        <v>N/A</v>
      </c>
      <c r="V37" s="30" t="s">
        <v>46</v>
      </c>
    </row>
    <row r="38" spans="1:23" ht="23.1" customHeight="1" thickTop="1" thickBot="1">
      <c r="A38" s="27"/>
      <c r="B38" s="117" t="s">
        <v>117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3" ht="75" customHeight="1" thickTop="1" thickBot="1">
      <c r="A39" s="27"/>
      <c r="B39" s="28" t="s">
        <v>40</v>
      </c>
      <c r="C39" s="104" t="s">
        <v>79</v>
      </c>
      <c r="D39" s="104"/>
      <c r="E39" s="104"/>
      <c r="F39" s="104"/>
      <c r="G39" s="104"/>
      <c r="H39" s="104"/>
      <c r="I39" s="104" t="s">
        <v>80</v>
      </c>
      <c r="J39" s="104"/>
      <c r="K39" s="104"/>
      <c r="L39" s="104" t="s">
        <v>81</v>
      </c>
      <c r="M39" s="104"/>
      <c r="N39" s="104"/>
      <c r="O39" s="104"/>
      <c r="P39" s="29" t="s">
        <v>44</v>
      </c>
      <c r="Q39" s="29" t="s">
        <v>60</v>
      </c>
      <c r="R39" s="29" t="s">
        <v>59</v>
      </c>
      <c r="S39" s="29" t="s">
        <v>59</v>
      </c>
      <c r="T39" s="29" t="s">
        <v>59</v>
      </c>
      <c r="U39" s="29" t="str">
        <f>IF(ISERROR(T39/S39),"N/A",T39/S39*100)</f>
        <v>N/A</v>
      </c>
      <c r="V39" s="30" t="s">
        <v>46</v>
      </c>
    </row>
    <row r="40" spans="1:23" ht="23.1" customHeight="1" thickTop="1" thickBot="1">
      <c r="A40" s="27"/>
      <c r="B40" s="117" t="s">
        <v>117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3" ht="75" customHeight="1" thickTop="1" thickBot="1">
      <c r="A41" s="27"/>
      <c r="B41" s="28" t="s">
        <v>40</v>
      </c>
      <c r="C41" s="104" t="s">
        <v>47</v>
      </c>
      <c r="D41" s="104"/>
      <c r="E41" s="104"/>
      <c r="F41" s="104"/>
      <c r="G41" s="104"/>
      <c r="H41" s="104"/>
      <c r="I41" s="104" t="s">
        <v>82</v>
      </c>
      <c r="J41" s="104"/>
      <c r="K41" s="104"/>
      <c r="L41" s="104" t="s">
        <v>83</v>
      </c>
      <c r="M41" s="104"/>
      <c r="N41" s="104"/>
      <c r="O41" s="104"/>
      <c r="P41" s="29" t="s">
        <v>84</v>
      </c>
      <c r="Q41" s="29" t="s">
        <v>60</v>
      </c>
      <c r="R41" s="29" t="s">
        <v>59</v>
      </c>
      <c r="S41" s="29" t="s">
        <v>59</v>
      </c>
      <c r="T41" s="29" t="s">
        <v>59</v>
      </c>
      <c r="U41" s="29" t="str">
        <f>IF(ISERROR(T41/S41),"N/A",T41/S41*100)</f>
        <v>N/A</v>
      </c>
      <c r="V41" s="30" t="s">
        <v>46</v>
      </c>
    </row>
    <row r="42" spans="1:23" ht="23.1" customHeight="1" thickTop="1" thickBot="1">
      <c r="A42" s="27"/>
      <c r="B42" s="117" t="s">
        <v>117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3" ht="75" customHeight="1" thickTop="1" thickBot="1">
      <c r="A43" s="27"/>
      <c r="B43" s="28" t="s">
        <v>47</v>
      </c>
      <c r="C43" s="104" t="s">
        <v>85</v>
      </c>
      <c r="D43" s="104"/>
      <c r="E43" s="104"/>
      <c r="F43" s="104"/>
      <c r="G43" s="104"/>
      <c r="H43" s="104"/>
      <c r="I43" s="104" t="s">
        <v>86</v>
      </c>
      <c r="J43" s="104"/>
      <c r="K43" s="104"/>
      <c r="L43" s="104" t="s">
        <v>87</v>
      </c>
      <c r="M43" s="104"/>
      <c r="N43" s="104"/>
      <c r="O43" s="104"/>
      <c r="P43" s="29" t="s">
        <v>44</v>
      </c>
      <c r="Q43" s="29" t="s">
        <v>60</v>
      </c>
      <c r="R43" s="29" t="s">
        <v>59</v>
      </c>
      <c r="S43" s="29" t="s">
        <v>59</v>
      </c>
      <c r="T43" s="29" t="s">
        <v>59</v>
      </c>
      <c r="U43" s="29" t="str">
        <f>IF(ISERROR(T43/S43),"N/A",T43/S43*100)</f>
        <v>N/A</v>
      </c>
      <c r="V43" s="30" t="s">
        <v>46</v>
      </c>
    </row>
    <row r="44" spans="1:23" ht="23.1" customHeight="1" thickTop="1" thickBot="1">
      <c r="A44" s="27"/>
      <c r="B44" s="117" t="s">
        <v>117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1:23" ht="22.5" customHeight="1" thickTop="1" thickBot="1">
      <c r="B45" s="8" t="s">
        <v>88</v>
      </c>
      <c r="C45" s="9"/>
      <c r="D45" s="9"/>
      <c r="E45" s="9"/>
      <c r="F45" s="9"/>
      <c r="G45" s="9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1"/>
      <c r="W45" s="31"/>
    </row>
    <row r="46" spans="1:23" ht="32.25" customHeight="1" thickTop="1">
      <c r="B46" s="32"/>
      <c r="C46" s="33"/>
      <c r="D46" s="33"/>
      <c r="E46" s="33"/>
      <c r="F46" s="33"/>
      <c r="G46" s="33"/>
      <c r="H46" s="34"/>
      <c r="I46" s="34"/>
      <c r="J46" s="34"/>
      <c r="K46" s="34"/>
      <c r="L46" s="34"/>
      <c r="M46" s="34"/>
      <c r="N46" s="34"/>
      <c r="O46" s="34"/>
      <c r="P46" s="35"/>
      <c r="Q46" s="36"/>
      <c r="R46" s="24" t="s">
        <v>89</v>
      </c>
      <c r="S46" s="23" t="s">
        <v>90</v>
      </c>
      <c r="T46" s="24" t="s">
        <v>91</v>
      </c>
      <c r="U46" s="24" t="s">
        <v>92</v>
      </c>
      <c r="V46" s="108"/>
    </row>
    <row r="47" spans="1:23" ht="30" customHeight="1" thickBot="1">
      <c r="B47" s="37"/>
      <c r="C47" s="38"/>
      <c r="D47" s="38"/>
      <c r="E47" s="38"/>
      <c r="F47" s="38"/>
      <c r="G47" s="38"/>
      <c r="H47" s="39"/>
      <c r="I47" s="39"/>
      <c r="J47" s="39"/>
      <c r="K47" s="39"/>
      <c r="L47" s="39"/>
      <c r="M47" s="39"/>
      <c r="N47" s="39"/>
      <c r="O47" s="39"/>
      <c r="P47" s="40"/>
      <c r="Q47" s="41"/>
      <c r="R47" s="42" t="s">
        <v>93</v>
      </c>
      <c r="S47" s="41" t="s">
        <v>93</v>
      </c>
      <c r="T47" s="41" t="s">
        <v>93</v>
      </c>
      <c r="U47" s="41" t="s">
        <v>94</v>
      </c>
      <c r="V47" s="109"/>
    </row>
    <row r="48" spans="1:23" ht="13.5" customHeight="1" thickBot="1">
      <c r="B48" s="110" t="s">
        <v>95</v>
      </c>
      <c r="C48" s="111"/>
      <c r="D48" s="111"/>
      <c r="E48" s="43"/>
      <c r="F48" s="43"/>
      <c r="G48" s="43"/>
      <c r="H48" s="44"/>
      <c r="I48" s="44"/>
      <c r="J48" s="44"/>
      <c r="K48" s="44"/>
      <c r="L48" s="44"/>
      <c r="M48" s="44"/>
      <c r="N48" s="44"/>
      <c r="O48" s="44"/>
      <c r="P48" s="45"/>
      <c r="Q48" s="45"/>
      <c r="R48" s="46" t="s">
        <v>96</v>
      </c>
      <c r="S48" s="46" t="s">
        <v>96</v>
      </c>
      <c r="T48" s="46" t="s">
        <v>96</v>
      </c>
      <c r="U48" s="46" t="str">
        <f>+IF(ISERR(T48/S48*100),"N/A",T48/S48*100)</f>
        <v>N/A</v>
      </c>
      <c r="V48" s="47"/>
    </row>
    <row r="49" spans="2:22" ht="13.5" customHeight="1" thickBot="1">
      <c r="B49" s="112" t="s">
        <v>97</v>
      </c>
      <c r="C49" s="113"/>
      <c r="D49" s="113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50"/>
      <c r="Q49" s="50"/>
      <c r="R49" s="46" t="s">
        <v>96</v>
      </c>
      <c r="S49" s="46" t="s">
        <v>96</v>
      </c>
      <c r="T49" s="46" t="s">
        <v>96</v>
      </c>
      <c r="U49" s="46" t="str">
        <f>+IF(ISERR(T49/S49*100),"N/A",T49/S49*100)</f>
        <v>N/A</v>
      </c>
      <c r="V49" s="47"/>
    </row>
    <row r="50" spans="2:22" s="51" customFormat="1" ht="14.85" customHeight="1" thickTop="1" thickBot="1">
      <c r="B50" s="52" t="s">
        <v>98</v>
      </c>
      <c r="C50" s="53"/>
      <c r="D50" s="53"/>
      <c r="E50" s="53"/>
      <c r="F50" s="53"/>
      <c r="G50" s="53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5"/>
    </row>
    <row r="51" spans="2:22" ht="44.25" customHeight="1" thickTop="1">
      <c r="B51" s="114" t="s">
        <v>99</v>
      </c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6"/>
    </row>
    <row r="52" spans="2:22" ht="34.5" customHeight="1">
      <c r="B52" s="105" t="s">
        <v>118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119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120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121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122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  <row r="57" spans="2:22" ht="34.5" customHeight="1">
      <c r="B57" s="105" t="s">
        <v>122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</row>
    <row r="58" spans="2:22" ht="34.5" customHeight="1">
      <c r="B58" s="105" t="s">
        <v>123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</row>
    <row r="59" spans="2:22" ht="34.5" customHeight="1">
      <c r="B59" s="105" t="s">
        <v>124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</row>
    <row r="60" spans="2:22" ht="34.5" customHeight="1">
      <c r="B60" s="105" t="s">
        <v>125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</row>
    <row r="61" spans="2:22" ht="34.5" customHeight="1">
      <c r="B61" s="105" t="s">
        <v>126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7"/>
    </row>
    <row r="62" spans="2:22" ht="34.5" customHeight="1">
      <c r="B62" s="105" t="s">
        <v>127</v>
      </c>
      <c r="C62" s="106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  <c r="S62" s="106"/>
      <c r="T62" s="106"/>
      <c r="U62" s="106"/>
      <c r="V62" s="107"/>
    </row>
    <row r="63" spans="2:22" ht="34.5" customHeight="1">
      <c r="B63" s="105" t="s">
        <v>128</v>
      </c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7"/>
    </row>
    <row r="64" spans="2:22" ht="34.5" customHeight="1">
      <c r="B64" s="105" t="s">
        <v>129</v>
      </c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6"/>
      <c r="T64" s="106"/>
      <c r="U64" s="106"/>
      <c r="V64" s="107"/>
    </row>
    <row r="65" spans="2:22" ht="34.5" customHeight="1">
      <c r="B65" s="105" t="s">
        <v>130</v>
      </c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7"/>
    </row>
    <row r="66" spans="2:22" ht="34.5" customHeight="1">
      <c r="B66" s="105" t="s">
        <v>131</v>
      </c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7"/>
    </row>
  </sheetData>
  <mergeCells count="101">
    <mergeCell ref="B61:V61"/>
    <mergeCell ref="B62:V62"/>
    <mergeCell ref="B63:V63"/>
    <mergeCell ref="B64:V64"/>
    <mergeCell ref="B65:V65"/>
    <mergeCell ref="B66:V66"/>
    <mergeCell ref="B55:V55"/>
    <mergeCell ref="B56:V56"/>
    <mergeCell ref="B57:V57"/>
    <mergeCell ref="B58:V58"/>
    <mergeCell ref="B59:V59"/>
    <mergeCell ref="B60:V60"/>
    <mergeCell ref="B48:D48"/>
    <mergeCell ref="B49:D49"/>
    <mergeCell ref="B51:V51"/>
    <mergeCell ref="B52:V52"/>
    <mergeCell ref="B53:V53"/>
    <mergeCell ref="B54:V54"/>
    <mergeCell ref="B42:V42"/>
    <mergeCell ref="C43:H43"/>
    <mergeCell ref="I43:K43"/>
    <mergeCell ref="L43:O43"/>
    <mergeCell ref="B44:V44"/>
    <mergeCell ref="V46:V47"/>
    <mergeCell ref="B38:V38"/>
    <mergeCell ref="C39:H39"/>
    <mergeCell ref="I39:K39"/>
    <mergeCell ref="L39:O39"/>
    <mergeCell ref="B40:V40"/>
    <mergeCell ref="C41:H41"/>
    <mergeCell ref="I41:K41"/>
    <mergeCell ref="L41:O41"/>
    <mergeCell ref="B34:V34"/>
    <mergeCell ref="C35:H35"/>
    <mergeCell ref="I35:K35"/>
    <mergeCell ref="L35:O35"/>
    <mergeCell ref="B36:V36"/>
    <mergeCell ref="C37:H37"/>
    <mergeCell ref="I37:K37"/>
    <mergeCell ref="L37:O37"/>
    <mergeCell ref="B30:V30"/>
    <mergeCell ref="C31:H31"/>
    <mergeCell ref="I31:K31"/>
    <mergeCell ref="L31:O31"/>
    <mergeCell ref="B32:V32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21:V21"/>
    <mergeCell ref="C23:H23"/>
    <mergeCell ref="I23:K23"/>
    <mergeCell ref="L23:O23"/>
    <mergeCell ref="B24:V24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B12:V12"/>
    <mergeCell ref="C14:H14"/>
    <mergeCell ref="I14:K14"/>
    <mergeCell ref="L14:O14"/>
    <mergeCell ref="L9:O10"/>
    <mergeCell ref="P9:P10"/>
    <mergeCell ref="Q9:Q10"/>
    <mergeCell ref="R9:S9"/>
    <mergeCell ref="T9:T10"/>
    <mergeCell ref="U9:U10"/>
    <mergeCell ref="B8:B10"/>
    <mergeCell ref="C8:H10"/>
    <mergeCell ref="I8:S8"/>
    <mergeCell ref="T8:U8"/>
    <mergeCell ref="V8:V10"/>
    <mergeCell ref="I9:K10"/>
    <mergeCell ref="C11:H11"/>
    <mergeCell ref="I11:K11"/>
    <mergeCell ref="L11:O11"/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  <pageSetUpPr fitToPage="1"/>
  </sheetPr>
  <dimension ref="A1:AI61"/>
  <sheetViews>
    <sheetView showGridLines="0" tabSelected="1" topLeftCell="A17" zoomScale="80" zoomScaleNormal="80" zoomScaleSheetLayoutView="70" zoomScalePageLayoutView="50" workbookViewId="0">
      <selection activeCell="I19" sqref="I19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76" t="s">
        <v>114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77" t="s">
        <v>8</v>
      </c>
      <c r="E4" s="77"/>
      <c r="F4" s="77"/>
      <c r="G4" s="77"/>
      <c r="H4" s="77"/>
      <c r="I4" s="14"/>
      <c r="J4" s="15" t="s">
        <v>9</v>
      </c>
      <c r="K4" s="16" t="s">
        <v>10</v>
      </c>
      <c r="L4" s="78" t="s">
        <v>11</v>
      </c>
      <c r="M4" s="78"/>
      <c r="N4" s="78"/>
      <c r="O4" s="78"/>
      <c r="P4" s="17" t="s">
        <v>12</v>
      </c>
      <c r="Q4" s="79" t="s">
        <v>13</v>
      </c>
      <c r="R4" s="79"/>
      <c r="S4" s="15" t="s">
        <v>14</v>
      </c>
      <c r="T4" s="78" t="s">
        <v>15</v>
      </c>
      <c r="U4" s="78"/>
      <c r="V4" s="80"/>
    </row>
    <row r="5" spans="1:35" ht="15.75" customHeight="1">
      <c r="B5" s="73" t="s">
        <v>16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5"/>
    </row>
    <row r="6" spans="1:35" ht="64.5" customHeight="1" thickBot="1">
      <c r="B6" s="18" t="s">
        <v>17</v>
      </c>
      <c r="C6" s="100" t="s">
        <v>18</v>
      </c>
      <c r="D6" s="100"/>
      <c r="E6" s="100"/>
      <c r="F6" s="100"/>
      <c r="G6" s="100"/>
      <c r="H6" s="19"/>
      <c r="I6" s="19"/>
      <c r="J6" s="19" t="s">
        <v>19</v>
      </c>
      <c r="K6" s="100" t="s">
        <v>20</v>
      </c>
      <c r="L6" s="100"/>
      <c r="M6" s="100"/>
      <c r="N6" s="20"/>
      <c r="O6" s="22" t="s">
        <v>21</v>
      </c>
      <c r="P6" s="100" t="s">
        <v>22</v>
      </c>
      <c r="Q6" s="100"/>
      <c r="R6" s="21"/>
      <c r="S6" s="22" t="s">
        <v>23</v>
      </c>
      <c r="T6" s="100" t="s">
        <v>24</v>
      </c>
      <c r="U6" s="100"/>
      <c r="V6" s="10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81" t="s">
        <v>26</v>
      </c>
      <c r="C8" s="84" t="s">
        <v>27</v>
      </c>
      <c r="D8" s="84"/>
      <c r="E8" s="84"/>
      <c r="F8" s="84"/>
      <c r="G8" s="84"/>
      <c r="H8" s="85"/>
      <c r="I8" s="90" t="s">
        <v>28</v>
      </c>
      <c r="J8" s="91"/>
      <c r="K8" s="91"/>
      <c r="L8" s="91"/>
      <c r="M8" s="91"/>
      <c r="N8" s="91"/>
      <c r="O8" s="91"/>
      <c r="P8" s="91"/>
      <c r="Q8" s="91"/>
      <c r="R8" s="91"/>
      <c r="S8" s="92"/>
      <c r="T8" s="90" t="s">
        <v>29</v>
      </c>
      <c r="U8" s="91"/>
      <c r="V8" s="93" t="s">
        <v>30</v>
      </c>
    </row>
    <row r="9" spans="1:35" ht="19.5" customHeight="1">
      <c r="B9" s="82"/>
      <c r="C9" s="86"/>
      <c r="D9" s="86"/>
      <c r="E9" s="86"/>
      <c r="F9" s="86"/>
      <c r="G9" s="86"/>
      <c r="H9" s="87"/>
      <c r="I9" s="96" t="s">
        <v>31</v>
      </c>
      <c r="J9" s="97"/>
      <c r="K9" s="97"/>
      <c r="L9" s="97" t="s">
        <v>32</v>
      </c>
      <c r="M9" s="97"/>
      <c r="N9" s="97"/>
      <c r="O9" s="97"/>
      <c r="P9" s="97" t="s">
        <v>33</v>
      </c>
      <c r="Q9" s="97" t="s">
        <v>34</v>
      </c>
      <c r="R9" s="102" t="s">
        <v>35</v>
      </c>
      <c r="S9" s="103"/>
      <c r="T9" s="97" t="s">
        <v>36</v>
      </c>
      <c r="U9" s="97" t="s">
        <v>37</v>
      </c>
      <c r="V9" s="94"/>
    </row>
    <row r="10" spans="1:35" ht="26.25" customHeight="1" thickBot="1">
      <c r="B10" s="83"/>
      <c r="C10" s="88"/>
      <c r="D10" s="88"/>
      <c r="E10" s="88"/>
      <c r="F10" s="88"/>
      <c r="G10" s="88"/>
      <c r="H10" s="89"/>
      <c r="I10" s="98"/>
      <c r="J10" s="99"/>
      <c r="K10" s="99"/>
      <c r="L10" s="99"/>
      <c r="M10" s="99"/>
      <c r="N10" s="99"/>
      <c r="O10" s="99"/>
      <c r="P10" s="99"/>
      <c r="Q10" s="99"/>
      <c r="R10" s="25" t="s">
        <v>38</v>
      </c>
      <c r="S10" s="26" t="s">
        <v>39</v>
      </c>
      <c r="T10" s="99"/>
      <c r="U10" s="99"/>
      <c r="V10" s="95"/>
    </row>
    <row r="11" spans="1:35" ht="75" customHeight="1" thickTop="1" thickBot="1">
      <c r="A11" s="27"/>
      <c r="B11" s="28" t="s">
        <v>40</v>
      </c>
      <c r="C11" s="104" t="s">
        <v>41</v>
      </c>
      <c r="D11" s="104"/>
      <c r="E11" s="104"/>
      <c r="F11" s="104"/>
      <c r="G11" s="104"/>
      <c r="H11" s="104"/>
      <c r="I11" s="104" t="s">
        <v>42</v>
      </c>
      <c r="J11" s="104"/>
      <c r="K11" s="104"/>
      <c r="L11" s="104" t="s">
        <v>43</v>
      </c>
      <c r="M11" s="104"/>
      <c r="N11" s="104"/>
      <c r="O11" s="104"/>
      <c r="P11" s="29" t="s">
        <v>44</v>
      </c>
      <c r="Q11" s="29" t="s">
        <v>45</v>
      </c>
      <c r="R11" s="29">
        <v>38</v>
      </c>
      <c r="S11" s="29">
        <v>56</v>
      </c>
      <c r="T11" s="29">
        <v>63</v>
      </c>
      <c r="U11" s="29">
        <f>IF(ISERROR(T11/S11),"N/A",T11/S11*100)</f>
        <v>112.5</v>
      </c>
      <c r="V11" s="30" t="s">
        <v>46</v>
      </c>
    </row>
    <row r="12" spans="1:35" ht="18.75" customHeight="1" thickTop="1" thickBot="1">
      <c r="A12" s="27"/>
      <c r="B12" s="120" t="s">
        <v>132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38</v>
      </c>
      <c r="S13" s="68">
        <v>56</v>
      </c>
      <c r="T13" s="68">
        <v>63</v>
      </c>
      <c r="U13" s="68">
        <f>IF(ISERROR(T13/S13),"N/A",T13/S13*100)</f>
        <v>112.5</v>
      </c>
      <c r="V13" s="64" t="s">
        <v>133</v>
      </c>
    </row>
    <row r="14" spans="1:35" ht="75" customHeight="1" thickTop="1" thickBot="1">
      <c r="A14" s="27"/>
      <c r="B14" s="28" t="s">
        <v>40</v>
      </c>
      <c r="C14" s="104" t="s">
        <v>47</v>
      </c>
      <c r="D14" s="104"/>
      <c r="E14" s="104"/>
      <c r="F14" s="104"/>
      <c r="G14" s="104"/>
      <c r="H14" s="104"/>
      <c r="I14" s="104" t="s">
        <v>48</v>
      </c>
      <c r="J14" s="104"/>
      <c r="K14" s="104"/>
      <c r="L14" s="104" t="s">
        <v>49</v>
      </c>
      <c r="M14" s="104"/>
      <c r="N14" s="104"/>
      <c r="O14" s="104"/>
      <c r="P14" s="29" t="s">
        <v>44</v>
      </c>
      <c r="Q14" s="29" t="s">
        <v>45</v>
      </c>
      <c r="R14" s="29">
        <v>97</v>
      </c>
      <c r="S14" s="29">
        <v>80</v>
      </c>
      <c r="T14" s="29">
        <v>81</v>
      </c>
      <c r="U14" s="29">
        <f>IF(ISERROR(T14/S14),"N/A",T14/S14*100)</f>
        <v>101.25</v>
      </c>
      <c r="V14" s="30" t="s">
        <v>46</v>
      </c>
    </row>
    <row r="15" spans="1:35" ht="18.75" customHeight="1" thickTop="1" thickBot="1">
      <c r="A15" s="27"/>
      <c r="B15" s="120" t="s">
        <v>132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35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97</v>
      </c>
      <c r="S16" s="68">
        <v>80</v>
      </c>
      <c r="T16" s="68">
        <v>81</v>
      </c>
      <c r="U16" s="68">
        <f>IF(ISERROR(T16/S16),"N/A",T16/S16*100)</f>
        <v>101.25</v>
      </c>
      <c r="V16" s="64" t="s">
        <v>133</v>
      </c>
    </row>
    <row r="17" spans="1:22" ht="75" customHeight="1" thickTop="1" thickBot="1">
      <c r="A17" s="27"/>
      <c r="B17" s="28" t="s">
        <v>50</v>
      </c>
      <c r="C17" s="104" t="s">
        <v>51</v>
      </c>
      <c r="D17" s="104"/>
      <c r="E17" s="104"/>
      <c r="F17" s="104"/>
      <c r="G17" s="104"/>
      <c r="H17" s="104"/>
      <c r="I17" s="104" t="s">
        <v>52</v>
      </c>
      <c r="J17" s="104"/>
      <c r="K17" s="104"/>
      <c r="L17" s="104" t="s">
        <v>53</v>
      </c>
      <c r="M17" s="104"/>
      <c r="N17" s="104"/>
      <c r="O17" s="104"/>
      <c r="P17" s="29" t="s">
        <v>44</v>
      </c>
      <c r="Q17" s="29" t="s">
        <v>54</v>
      </c>
      <c r="R17" s="29">
        <v>4</v>
      </c>
      <c r="S17" s="29">
        <v>8</v>
      </c>
      <c r="T17" s="29">
        <v>6</v>
      </c>
      <c r="U17" s="29">
        <f>IF(ISERROR(T17/S17),"N/A",T17/S17*100)</f>
        <v>75</v>
      </c>
      <c r="V17" s="30" t="s">
        <v>46</v>
      </c>
    </row>
    <row r="18" spans="1:22" ht="18.75" customHeight="1" thickTop="1" thickBot="1">
      <c r="A18" s="27"/>
      <c r="B18" s="120" t="s">
        <v>132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4</v>
      </c>
      <c r="S19" s="68">
        <v>8</v>
      </c>
      <c r="T19" s="68">
        <v>6</v>
      </c>
      <c r="U19" s="68">
        <f>IF(ISERROR(T19/S19),"N/A",T19/S19*100)</f>
        <v>75</v>
      </c>
      <c r="V19" s="64" t="s">
        <v>133</v>
      </c>
    </row>
    <row r="20" spans="1:22" ht="75" customHeight="1" thickTop="1" thickBot="1">
      <c r="A20" s="27"/>
      <c r="B20" s="28" t="s">
        <v>50</v>
      </c>
      <c r="C20" s="104" t="s">
        <v>47</v>
      </c>
      <c r="D20" s="104"/>
      <c r="E20" s="104"/>
      <c r="F20" s="104"/>
      <c r="G20" s="104"/>
      <c r="H20" s="104"/>
      <c r="I20" s="104" t="s">
        <v>55</v>
      </c>
      <c r="J20" s="104"/>
      <c r="K20" s="104"/>
      <c r="L20" s="104" t="s">
        <v>56</v>
      </c>
      <c r="M20" s="104"/>
      <c r="N20" s="104"/>
      <c r="O20" s="104"/>
      <c r="P20" s="29" t="s">
        <v>44</v>
      </c>
      <c r="Q20" s="29" t="s">
        <v>54</v>
      </c>
      <c r="R20" s="29">
        <v>11</v>
      </c>
      <c r="S20" s="29">
        <v>11</v>
      </c>
      <c r="T20" s="29">
        <v>8</v>
      </c>
      <c r="U20" s="29">
        <f>IF(ISERROR(T20/S20),"N/A",T20/S20*100)</f>
        <v>72.727272727272734</v>
      </c>
      <c r="V20" s="30" t="s">
        <v>46</v>
      </c>
    </row>
    <row r="21" spans="1:22" ht="18.75" customHeight="1" thickTop="1" thickBot="1">
      <c r="A21" s="27"/>
      <c r="B21" s="120" t="s">
        <v>132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11</v>
      </c>
      <c r="S22" s="68">
        <v>11</v>
      </c>
      <c r="T22" s="68">
        <v>8</v>
      </c>
      <c r="U22" s="68">
        <f>IF(ISERROR(T22/S22),"N/A",T22/S22*100)</f>
        <v>72.727272727272734</v>
      </c>
      <c r="V22" s="64" t="s">
        <v>133</v>
      </c>
    </row>
    <row r="23" spans="1:22" ht="75" customHeight="1" thickTop="1" thickBot="1">
      <c r="A23" s="27"/>
      <c r="B23" s="28" t="s">
        <v>50</v>
      </c>
      <c r="C23" s="104" t="s">
        <v>47</v>
      </c>
      <c r="D23" s="104"/>
      <c r="E23" s="104"/>
      <c r="F23" s="104"/>
      <c r="G23" s="104"/>
      <c r="H23" s="104"/>
      <c r="I23" s="104" t="s">
        <v>57</v>
      </c>
      <c r="J23" s="104"/>
      <c r="K23" s="104"/>
      <c r="L23" s="104" t="s">
        <v>58</v>
      </c>
      <c r="M23" s="104"/>
      <c r="N23" s="104"/>
      <c r="O23" s="104"/>
      <c r="P23" s="29" t="s">
        <v>44</v>
      </c>
      <c r="Q23" s="29" t="s">
        <v>54</v>
      </c>
      <c r="R23" s="29" t="s">
        <v>59</v>
      </c>
      <c r="S23" s="29" t="s">
        <v>59</v>
      </c>
      <c r="T23" s="29" t="s">
        <v>59</v>
      </c>
      <c r="U23" s="29" t="str">
        <f>IF(ISERROR(T23/S23),"N/A",T23/S23*100)</f>
        <v>N/A</v>
      </c>
      <c r="V23" s="30" t="s">
        <v>46</v>
      </c>
    </row>
    <row r="24" spans="1:22" ht="18.75" customHeight="1" thickTop="1" thickBot="1">
      <c r="A24" s="27"/>
      <c r="B24" s="120" t="s">
        <v>134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75" customHeight="1" thickTop="1" thickBot="1">
      <c r="A25" s="27"/>
      <c r="B25" s="28" t="s">
        <v>50</v>
      </c>
      <c r="C25" s="104" t="s">
        <v>47</v>
      </c>
      <c r="D25" s="104"/>
      <c r="E25" s="104"/>
      <c r="F25" s="104"/>
      <c r="G25" s="104"/>
      <c r="H25" s="104"/>
      <c r="I25" s="104" t="s">
        <v>57</v>
      </c>
      <c r="J25" s="104"/>
      <c r="K25" s="104"/>
      <c r="L25" s="104" t="s">
        <v>58</v>
      </c>
      <c r="M25" s="104"/>
      <c r="N25" s="104"/>
      <c r="O25" s="104"/>
      <c r="P25" s="29" t="s">
        <v>44</v>
      </c>
      <c r="Q25" s="29" t="s">
        <v>60</v>
      </c>
      <c r="R25" s="29" t="s">
        <v>59</v>
      </c>
      <c r="S25" s="29" t="s">
        <v>59</v>
      </c>
      <c r="T25" s="29" t="s">
        <v>59</v>
      </c>
      <c r="U25" s="29" t="str">
        <f>IF(ISERROR(T25/S25),"N/A",T25/S25*100)</f>
        <v>N/A</v>
      </c>
      <c r="V25" s="30" t="s">
        <v>46</v>
      </c>
    </row>
    <row r="26" spans="1:22" ht="18.75" customHeight="1" thickTop="1" thickBot="1">
      <c r="A26" s="27"/>
      <c r="B26" s="120" t="s">
        <v>134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9"/>
    </row>
    <row r="27" spans="1:22" ht="75" customHeight="1" thickTop="1" thickBot="1">
      <c r="A27" s="27"/>
      <c r="B27" s="28" t="s">
        <v>47</v>
      </c>
      <c r="C27" s="104" t="s">
        <v>61</v>
      </c>
      <c r="D27" s="104"/>
      <c r="E27" s="104"/>
      <c r="F27" s="104"/>
      <c r="G27" s="104"/>
      <c r="H27" s="104"/>
      <c r="I27" s="104" t="s">
        <v>62</v>
      </c>
      <c r="J27" s="104"/>
      <c r="K27" s="104"/>
      <c r="L27" s="104" t="s">
        <v>63</v>
      </c>
      <c r="M27" s="104"/>
      <c r="N27" s="104"/>
      <c r="O27" s="104"/>
      <c r="P27" s="29" t="s">
        <v>44</v>
      </c>
      <c r="Q27" s="29" t="s">
        <v>64</v>
      </c>
      <c r="R27" s="29" t="s">
        <v>59</v>
      </c>
      <c r="S27" s="29" t="s">
        <v>59</v>
      </c>
      <c r="T27" s="29" t="s">
        <v>59</v>
      </c>
      <c r="U27" s="29" t="str">
        <f>IF(ISERROR(T27/S27),"N/A",T27/S27*100)</f>
        <v>N/A</v>
      </c>
      <c r="V27" s="30" t="s">
        <v>46</v>
      </c>
    </row>
    <row r="28" spans="1:22" ht="18.75" customHeight="1" thickTop="1" thickBot="1">
      <c r="A28" s="27"/>
      <c r="B28" s="120" t="s">
        <v>134</v>
      </c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9"/>
    </row>
    <row r="29" spans="1:22" ht="75" customHeight="1" thickTop="1" thickBot="1">
      <c r="A29" s="27"/>
      <c r="B29" s="28" t="s">
        <v>47</v>
      </c>
      <c r="C29" s="104" t="s">
        <v>47</v>
      </c>
      <c r="D29" s="104"/>
      <c r="E29" s="104"/>
      <c r="F29" s="104"/>
      <c r="G29" s="104"/>
      <c r="H29" s="104"/>
      <c r="I29" s="104" t="s">
        <v>65</v>
      </c>
      <c r="J29" s="104"/>
      <c r="K29" s="104"/>
      <c r="L29" s="104" t="s">
        <v>66</v>
      </c>
      <c r="M29" s="104"/>
      <c r="N29" s="104"/>
      <c r="O29" s="104"/>
      <c r="P29" s="29" t="s">
        <v>44</v>
      </c>
      <c r="Q29" s="29" t="s">
        <v>60</v>
      </c>
      <c r="R29" s="29" t="s">
        <v>59</v>
      </c>
      <c r="S29" s="29" t="s">
        <v>59</v>
      </c>
      <c r="T29" s="29" t="s">
        <v>59</v>
      </c>
      <c r="U29" s="29" t="str">
        <f>IF(ISERROR(T29/S29),"N/A",T29/S29*100)</f>
        <v>N/A</v>
      </c>
      <c r="V29" s="30" t="s">
        <v>46</v>
      </c>
    </row>
    <row r="30" spans="1:22" ht="18.75" customHeight="1" thickTop="1" thickBot="1">
      <c r="A30" s="27"/>
      <c r="B30" s="120" t="s">
        <v>134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9"/>
    </row>
    <row r="31" spans="1:22" ht="75" customHeight="1" thickTop="1" thickBot="1">
      <c r="A31" s="27"/>
      <c r="B31" s="28" t="s">
        <v>67</v>
      </c>
      <c r="C31" s="104" t="s">
        <v>68</v>
      </c>
      <c r="D31" s="104"/>
      <c r="E31" s="104"/>
      <c r="F31" s="104"/>
      <c r="G31" s="104"/>
      <c r="H31" s="104"/>
      <c r="I31" s="104" t="s">
        <v>69</v>
      </c>
      <c r="J31" s="104"/>
      <c r="K31" s="104"/>
      <c r="L31" s="104" t="s">
        <v>70</v>
      </c>
      <c r="M31" s="104"/>
      <c r="N31" s="104"/>
      <c r="O31" s="104"/>
      <c r="P31" s="29" t="s">
        <v>44</v>
      </c>
      <c r="Q31" s="29" t="s">
        <v>64</v>
      </c>
      <c r="R31" s="29" t="s">
        <v>59</v>
      </c>
      <c r="S31" s="29" t="s">
        <v>59</v>
      </c>
      <c r="T31" s="29" t="s">
        <v>59</v>
      </c>
      <c r="U31" s="29" t="str">
        <f>IF(ISERROR(T31/S31),"N/A",T31/S31*100)</f>
        <v>N/A</v>
      </c>
      <c r="V31" s="30" t="s">
        <v>46</v>
      </c>
    </row>
    <row r="32" spans="1:22" ht="18.75" customHeight="1" thickTop="1" thickBot="1">
      <c r="A32" s="27"/>
      <c r="B32" s="120" t="s">
        <v>134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9"/>
    </row>
    <row r="33" spans="1:22" ht="75" customHeight="1" thickTop="1" thickBot="1">
      <c r="A33" s="27"/>
      <c r="B33" s="28" t="s">
        <v>67</v>
      </c>
      <c r="C33" s="104" t="s">
        <v>47</v>
      </c>
      <c r="D33" s="104"/>
      <c r="E33" s="104"/>
      <c r="F33" s="104"/>
      <c r="G33" s="104"/>
      <c r="H33" s="104"/>
      <c r="I33" s="104" t="s">
        <v>71</v>
      </c>
      <c r="J33" s="104"/>
      <c r="K33" s="104"/>
      <c r="L33" s="104" t="s">
        <v>72</v>
      </c>
      <c r="M33" s="104"/>
      <c r="N33" s="104"/>
      <c r="O33" s="104"/>
      <c r="P33" s="29" t="s">
        <v>44</v>
      </c>
      <c r="Q33" s="29" t="s">
        <v>64</v>
      </c>
      <c r="R33" s="29" t="s">
        <v>59</v>
      </c>
      <c r="S33" s="29" t="s">
        <v>59</v>
      </c>
      <c r="T33" s="29" t="s">
        <v>59</v>
      </c>
      <c r="U33" s="29" t="str">
        <f>IF(ISERROR(T33/S33),"N/A",T33/S33*100)</f>
        <v>N/A</v>
      </c>
      <c r="V33" s="30" t="s">
        <v>46</v>
      </c>
    </row>
    <row r="34" spans="1:22" ht="18.75" customHeight="1" thickTop="1" thickBot="1">
      <c r="A34" s="27"/>
      <c r="B34" s="120" t="s">
        <v>134</v>
      </c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9"/>
    </row>
    <row r="35" spans="1:22" ht="75" customHeight="1" thickTop="1" thickBot="1">
      <c r="A35" s="27"/>
      <c r="B35" s="28" t="s">
        <v>73</v>
      </c>
      <c r="C35" s="104" t="s">
        <v>74</v>
      </c>
      <c r="D35" s="104"/>
      <c r="E35" s="104"/>
      <c r="F35" s="104"/>
      <c r="G35" s="104"/>
      <c r="H35" s="104"/>
      <c r="I35" s="104" t="s">
        <v>75</v>
      </c>
      <c r="J35" s="104"/>
      <c r="K35" s="104"/>
      <c r="L35" s="104" t="s">
        <v>76</v>
      </c>
      <c r="M35" s="104"/>
      <c r="N35" s="104"/>
      <c r="O35" s="104"/>
      <c r="P35" s="29" t="s">
        <v>44</v>
      </c>
      <c r="Q35" s="29" t="s">
        <v>64</v>
      </c>
      <c r="R35" s="29" t="s">
        <v>59</v>
      </c>
      <c r="S35" s="29" t="s">
        <v>59</v>
      </c>
      <c r="T35" s="29" t="s">
        <v>59</v>
      </c>
      <c r="U35" s="29" t="str">
        <f>IF(ISERROR(T35/S35),"N/A",T35/S35*100)</f>
        <v>N/A</v>
      </c>
      <c r="V35" s="30" t="s">
        <v>46</v>
      </c>
    </row>
    <row r="36" spans="1:22" ht="18.75" customHeight="1" thickTop="1" thickBot="1">
      <c r="A36" s="27"/>
      <c r="B36" s="120" t="s">
        <v>134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9"/>
    </row>
    <row r="37" spans="1:22" ht="75" customHeight="1" thickTop="1" thickBot="1">
      <c r="A37" s="27"/>
      <c r="B37" s="28" t="s">
        <v>73</v>
      </c>
      <c r="C37" s="104" t="s">
        <v>47</v>
      </c>
      <c r="D37" s="104"/>
      <c r="E37" s="104"/>
      <c r="F37" s="104"/>
      <c r="G37" s="104"/>
      <c r="H37" s="104"/>
      <c r="I37" s="104" t="s">
        <v>77</v>
      </c>
      <c r="J37" s="104"/>
      <c r="K37" s="104"/>
      <c r="L37" s="104" t="s">
        <v>78</v>
      </c>
      <c r="M37" s="104"/>
      <c r="N37" s="104"/>
      <c r="O37" s="104"/>
      <c r="P37" s="29" t="s">
        <v>44</v>
      </c>
      <c r="Q37" s="29" t="s">
        <v>64</v>
      </c>
      <c r="R37" s="29" t="s">
        <v>59</v>
      </c>
      <c r="S37" s="29" t="s">
        <v>59</v>
      </c>
      <c r="T37" s="29" t="s">
        <v>59</v>
      </c>
      <c r="U37" s="29" t="str">
        <f>IF(ISERROR(T37/S37),"N/A",T37/S37*100)</f>
        <v>N/A</v>
      </c>
      <c r="V37" s="30" t="s">
        <v>46</v>
      </c>
    </row>
    <row r="38" spans="1:22" ht="18.75" customHeight="1" thickTop="1" thickBot="1">
      <c r="A38" s="27"/>
      <c r="B38" s="120" t="s">
        <v>134</v>
      </c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9"/>
    </row>
    <row r="39" spans="1:22" ht="75" customHeight="1" thickTop="1" thickBot="1">
      <c r="A39" s="27"/>
      <c r="B39" s="28" t="s">
        <v>40</v>
      </c>
      <c r="C39" s="104" t="s">
        <v>79</v>
      </c>
      <c r="D39" s="104"/>
      <c r="E39" s="104"/>
      <c r="F39" s="104"/>
      <c r="G39" s="104"/>
      <c r="H39" s="104"/>
      <c r="I39" s="104" t="s">
        <v>80</v>
      </c>
      <c r="J39" s="104"/>
      <c r="K39" s="104"/>
      <c r="L39" s="104" t="s">
        <v>81</v>
      </c>
      <c r="M39" s="104"/>
      <c r="N39" s="104"/>
      <c r="O39" s="104"/>
      <c r="P39" s="29" t="s">
        <v>44</v>
      </c>
      <c r="Q39" s="29" t="s">
        <v>60</v>
      </c>
      <c r="R39" s="29" t="s">
        <v>59</v>
      </c>
      <c r="S39" s="29" t="s">
        <v>59</v>
      </c>
      <c r="T39" s="29" t="s">
        <v>59</v>
      </c>
      <c r="U39" s="29" t="str">
        <f>IF(ISERROR(T39/S39),"N/A",T39/S39*100)</f>
        <v>N/A</v>
      </c>
      <c r="V39" s="30" t="s">
        <v>46</v>
      </c>
    </row>
    <row r="40" spans="1:22" ht="18.75" customHeight="1" thickTop="1" thickBot="1">
      <c r="A40" s="27"/>
      <c r="B40" s="120" t="s">
        <v>134</v>
      </c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9"/>
    </row>
    <row r="41" spans="1:22" ht="75" customHeight="1" thickTop="1" thickBot="1">
      <c r="A41" s="27"/>
      <c r="B41" s="28" t="s">
        <v>40</v>
      </c>
      <c r="C41" s="104" t="s">
        <v>47</v>
      </c>
      <c r="D41" s="104"/>
      <c r="E41" s="104"/>
      <c r="F41" s="104"/>
      <c r="G41" s="104"/>
      <c r="H41" s="104"/>
      <c r="I41" s="104" t="s">
        <v>82</v>
      </c>
      <c r="J41" s="104"/>
      <c r="K41" s="104"/>
      <c r="L41" s="104" t="s">
        <v>83</v>
      </c>
      <c r="M41" s="104"/>
      <c r="N41" s="104"/>
      <c r="O41" s="104"/>
      <c r="P41" s="29" t="s">
        <v>84</v>
      </c>
      <c r="Q41" s="29" t="s">
        <v>60</v>
      </c>
      <c r="R41" s="29" t="s">
        <v>59</v>
      </c>
      <c r="S41" s="29" t="s">
        <v>59</v>
      </c>
      <c r="T41" s="29" t="s">
        <v>59</v>
      </c>
      <c r="U41" s="29" t="str">
        <f>IF(ISERROR(T41/S41),"N/A",T41/S41*100)</f>
        <v>N/A</v>
      </c>
      <c r="V41" s="30" t="s">
        <v>46</v>
      </c>
    </row>
    <row r="42" spans="1:22" ht="18.75" customHeight="1" thickTop="1" thickBot="1">
      <c r="A42" s="27"/>
      <c r="B42" s="120" t="s">
        <v>134</v>
      </c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9"/>
    </row>
    <row r="43" spans="1:22" ht="75" customHeight="1" thickTop="1" thickBot="1">
      <c r="A43" s="27"/>
      <c r="B43" s="28" t="s">
        <v>47</v>
      </c>
      <c r="C43" s="104" t="s">
        <v>85</v>
      </c>
      <c r="D43" s="104"/>
      <c r="E43" s="104"/>
      <c r="F43" s="104"/>
      <c r="G43" s="104"/>
      <c r="H43" s="104"/>
      <c r="I43" s="104" t="s">
        <v>86</v>
      </c>
      <c r="J43" s="104"/>
      <c r="K43" s="104"/>
      <c r="L43" s="104" t="s">
        <v>87</v>
      </c>
      <c r="M43" s="104"/>
      <c r="N43" s="104"/>
      <c r="O43" s="104"/>
      <c r="P43" s="29" t="s">
        <v>44</v>
      </c>
      <c r="Q43" s="29" t="s">
        <v>60</v>
      </c>
      <c r="R43" s="29" t="s">
        <v>59</v>
      </c>
      <c r="S43" s="29" t="s">
        <v>59</v>
      </c>
      <c r="T43" s="29" t="s">
        <v>59</v>
      </c>
      <c r="U43" s="29" t="str">
        <f>IF(ISERROR(T43/S43),"N/A",T43/S43*100)</f>
        <v>N/A</v>
      </c>
      <c r="V43" s="30" t="s">
        <v>46</v>
      </c>
    </row>
    <row r="44" spans="1:22" ht="18.75" customHeight="1" thickTop="1" thickBot="1">
      <c r="A44" s="27"/>
      <c r="B44" s="120" t="s">
        <v>134</v>
      </c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9"/>
    </row>
    <row r="45" spans="1:22" s="51" customFormat="1" ht="14.85" customHeight="1" thickTop="1" thickBot="1">
      <c r="B45" s="52" t="s">
        <v>98</v>
      </c>
      <c r="C45" s="53"/>
      <c r="D45" s="53"/>
      <c r="E45" s="53"/>
      <c r="F45" s="53"/>
      <c r="G45" s="53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5"/>
    </row>
    <row r="46" spans="1:22" ht="44.25" customHeight="1" thickTop="1">
      <c r="B46" s="114" t="s">
        <v>99</v>
      </c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6"/>
    </row>
    <row r="47" spans="1:22" ht="34.5" customHeight="1">
      <c r="B47" s="105" t="s">
        <v>135</v>
      </c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7"/>
    </row>
    <row r="48" spans="1:22" ht="34.5" customHeight="1">
      <c r="B48" s="105" t="s">
        <v>136</v>
      </c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7"/>
    </row>
    <row r="49" spans="2:22" ht="34.5" customHeight="1">
      <c r="B49" s="105" t="s">
        <v>137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7"/>
    </row>
    <row r="50" spans="2:22" ht="34.5" customHeight="1">
      <c r="B50" s="105" t="s">
        <v>138</v>
      </c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7"/>
    </row>
    <row r="51" spans="2:22" ht="34.5" customHeight="1">
      <c r="B51" s="105" t="s">
        <v>122</v>
      </c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7"/>
    </row>
    <row r="52" spans="2:22" ht="34.5" customHeight="1">
      <c r="B52" s="105" t="s">
        <v>122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7"/>
    </row>
    <row r="53" spans="2:22" ht="34.5" customHeight="1">
      <c r="B53" s="105" t="s">
        <v>123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7"/>
    </row>
    <row r="54" spans="2:22" ht="34.5" customHeight="1">
      <c r="B54" s="105" t="s">
        <v>124</v>
      </c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7"/>
    </row>
    <row r="55" spans="2:22" ht="34.5" customHeight="1">
      <c r="B55" s="105" t="s">
        <v>125</v>
      </c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7"/>
    </row>
    <row r="56" spans="2:22" ht="34.5" customHeight="1">
      <c r="B56" s="105" t="s">
        <v>126</v>
      </c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7"/>
    </row>
    <row r="57" spans="2:22" ht="34.5" customHeight="1">
      <c r="B57" s="105" t="s">
        <v>127</v>
      </c>
      <c r="C57" s="106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  <c r="V57" s="107"/>
    </row>
    <row r="58" spans="2:22" ht="34.5" customHeight="1">
      <c r="B58" s="105" t="s">
        <v>128</v>
      </c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7"/>
    </row>
    <row r="59" spans="2:22" ht="34.5" customHeight="1">
      <c r="B59" s="105" t="s">
        <v>129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7"/>
    </row>
    <row r="60" spans="2:22" ht="34.5" customHeight="1">
      <c r="B60" s="105" t="s">
        <v>130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7"/>
    </row>
    <row r="61" spans="2:22" ht="34.5" customHeight="1">
      <c r="B61" s="105" t="s">
        <v>131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7"/>
    </row>
  </sheetData>
  <mergeCells count="98">
    <mergeCell ref="B59:V59"/>
    <mergeCell ref="B60:V60"/>
    <mergeCell ref="B61:V61"/>
    <mergeCell ref="B53:V53"/>
    <mergeCell ref="B54:V54"/>
    <mergeCell ref="B55:V55"/>
    <mergeCell ref="B56:V56"/>
    <mergeCell ref="B57:V57"/>
    <mergeCell ref="B58:V58"/>
    <mergeCell ref="B52:V52"/>
    <mergeCell ref="B42:V42"/>
    <mergeCell ref="C43:H43"/>
    <mergeCell ref="I43:K43"/>
    <mergeCell ref="L43:O43"/>
    <mergeCell ref="B44:V44"/>
    <mergeCell ref="B46:V46"/>
    <mergeCell ref="B47:V47"/>
    <mergeCell ref="B48:V48"/>
    <mergeCell ref="B49:V49"/>
    <mergeCell ref="B50:V50"/>
    <mergeCell ref="B51:V51"/>
    <mergeCell ref="C41:H41"/>
    <mergeCell ref="I41:K41"/>
    <mergeCell ref="L41:O41"/>
    <mergeCell ref="B34:V34"/>
    <mergeCell ref="C35:H35"/>
    <mergeCell ref="I35:K35"/>
    <mergeCell ref="L35:O35"/>
    <mergeCell ref="B36:V36"/>
    <mergeCell ref="C37:H37"/>
    <mergeCell ref="I37:K37"/>
    <mergeCell ref="L37:O37"/>
    <mergeCell ref="B38:V38"/>
    <mergeCell ref="C39:H39"/>
    <mergeCell ref="I39:K39"/>
    <mergeCell ref="L39:O39"/>
    <mergeCell ref="B40:V40"/>
    <mergeCell ref="C33:H33"/>
    <mergeCell ref="I33:K33"/>
    <mergeCell ref="L33:O33"/>
    <mergeCell ref="B26:V26"/>
    <mergeCell ref="C27:H27"/>
    <mergeCell ref="I27:K27"/>
    <mergeCell ref="L27:O27"/>
    <mergeCell ref="B28:V28"/>
    <mergeCell ref="C29:H29"/>
    <mergeCell ref="I29:K29"/>
    <mergeCell ref="L29:O29"/>
    <mergeCell ref="B30:V30"/>
    <mergeCell ref="C31:H31"/>
    <mergeCell ref="I31:K31"/>
    <mergeCell ref="L31:O31"/>
    <mergeCell ref="B32:V32"/>
    <mergeCell ref="C25:H25"/>
    <mergeCell ref="I25:K25"/>
    <mergeCell ref="L25:O25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11:H11"/>
    <mergeCell ref="I11:K11"/>
    <mergeCell ref="L11:O11"/>
    <mergeCell ref="B12:V12"/>
    <mergeCell ref="C14:H14"/>
    <mergeCell ref="I14:K14"/>
    <mergeCell ref="L14:O14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B8:B10"/>
    <mergeCell ref="C8:H10"/>
    <mergeCell ref="I8:S8"/>
    <mergeCell ref="T8:U8"/>
    <mergeCell ref="V8:V10"/>
    <mergeCell ref="I9:K10"/>
    <mergeCell ref="U9:U10"/>
    <mergeCell ref="B5:V5"/>
    <mergeCell ref="B1:L1"/>
    <mergeCell ref="D4:H4"/>
    <mergeCell ref="L4:O4"/>
    <mergeCell ref="Q4:R4"/>
    <mergeCell ref="T4:V4"/>
  </mergeCells>
  <printOptions horizontalCentered="1"/>
  <pageMargins left="0.78740157480314965" right="0.78740157480314965" top="0.98425196850393704" bottom="0.98425196850393704" header="0" footer="0.39370078740157483"/>
  <pageSetup paperSize="9" scale="56" fitToHeight="10" orientation="landscape" r:id="rId1"/>
  <headerFoot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Portada</vt:lpstr>
      <vt:lpstr>Global</vt:lpstr>
      <vt:lpstr>Nacional</vt:lpstr>
      <vt:lpstr>20-OAXACA</vt:lpstr>
      <vt:lpstr>'20-OAXACA'!Área_de_impresión</vt:lpstr>
      <vt:lpstr>Global!Área_de_impresión</vt:lpstr>
      <vt:lpstr>Nacional!Área_de_impresión</vt:lpstr>
      <vt:lpstr>Portada!Área_de_impresión</vt:lpstr>
      <vt:lpstr>'20-OAXACA'!Títulos_a_imprimir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yaneli</cp:lastModifiedBy>
  <cp:lastPrinted>2015-04-27T23:28:40Z</cp:lastPrinted>
  <dcterms:created xsi:type="dcterms:W3CDTF">2009-03-25T01:44:41Z</dcterms:created>
  <dcterms:modified xsi:type="dcterms:W3CDTF">2015-04-28T17:32:26Z</dcterms:modified>
</cp:coreProperties>
</file>