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'20-OAXACA'!$B$1:$V$41</definedName>
    <definedName name="_xlnm.Print_Area" localSheetId="1">'Global'!$B$1:$V$29</definedName>
    <definedName name="_xlnm.Print_Area" localSheetId="2">'Nacional'!$B$1:$V$41</definedName>
    <definedName name="_xlnm.Print_Area" localSheetId="0">'Portada'!$B$1:$AD$68</definedName>
    <definedName name="_xlnm.Print_Titles" localSheetId="3">'20-OAXACA'!$1:$4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<sst xmlns="http://schemas.openxmlformats.org/spreadsheetml/2006/main" count="344" uniqueCount="104">
  <si>
    <t>Informes sobre la Situación Económica,
las Finanzas Públicas y la Deuda Pública</t>
  </si>
  <si>
    <t>Segundo Trimestre 2014</t>
  </si>
  <si>
    <t>33
Aportaciones Federales para Entidades Federativas y Municipios</t>
  </si>
  <si>
    <t>Programas presupuestarios cuya MIR se incluye en el reporte</t>
  </si>
  <si>
    <t xml:space="preserve">I-012 - FAFEF
</t>
  </si>
  <si>
    <t>DATOS DEL PROGRAMA</t>
  </si>
  <si>
    <t>Programa presupuestario</t>
  </si>
  <si>
    <t>I-012</t>
  </si>
  <si>
    <t>FAFEF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</si>
  <si>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</si>
  <si>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</si>
  <si>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</si>
  <si>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</si>
  <si>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</si>
  <si>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</si>
  <si>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</si>
  <si>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</si>
  <si>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</si>
  <si>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</si>
  <si>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</si>
  <si>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</si>
  <si>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</si>
  <si>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</si>
  <si>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</si>
  <si>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10 - Fondo de Aportaciones para el Fortalecimiento de las Entidades Federativas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</si>
  <si>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</si>
  <si>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</si>
  <si>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</si>
  <si>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</si>
  <si>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</si>
  <si>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</si>
  <si>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</si>
  <si>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</si>
  <si>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</si>
  <si>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</si>
  <si>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</si>
  <si>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</si>
  <si>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</si>
  <si>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</si>
  <si>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</si>
  <si>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Propósito</t>
  </si>
  <si>
    <t>Contar con recursos federales transferidos para el fortalecimiento de las finanzas públicas estatales.</t>
  </si>
  <si>
    <t>Índice de Impulso al Gasto de Inversión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</si>
  <si>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</si>
  <si>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Porcentaje</t>
  </si>
  <si>
    <t>Estratégico-Eficacia-Trimestral</t>
  </si>
  <si>
    <t>Estatal</t>
  </si>
  <si>
    <t/>
  </si>
  <si>
    <t>Índice de Fortalecimiento Financiero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</si>
  <si>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</si>
  <si>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Fin</t>
  </si>
  <si>
    <t>Contribuir al fortalecimiento de las finanzas públicas estatales, mediante la optimización en la aplicación de los recursos públicos federales transferidos a las entidades federativas.</t>
  </si>
  <si>
    <t>Indice de Impacto de Dueda Pública</t>
  </si>
  <si>
    <t>(Saldo de la Deuda Directa al 31 de diciembre del año anterior/Ingreso Estatal Disponible)*100.   El Saldo de la Deuda Directa al 31 de diciembre del año anterior, excluye deuda contingente de los municipios y de las entidades federativas.  El Ingreso Estatal Disponible, incluye Ingresos Propios; Ingresos Federales por concepto de Participaciones y Aportaciones; Subsidios; Gasto Reasignado; y Financiamientos; y excluye Participaciones y Aportaciones Federales para Municipios y Transferencias Estatales para Municipios. Los montos correspondientes a las dos variables son acumulados al periodo que se reporta, es decir, anual.</t>
  </si>
  <si>
    <t>Otra</t>
  </si>
  <si>
    <t>Estratégico-Eficacia-Anual</t>
  </si>
  <si>
    <t>N/A</t>
  </si>
  <si>
    <t>Componente</t>
  </si>
  <si>
    <t>Apliar los recursos federales transferidos en los destinos de gasto establecidos en la Ley de Cordinación Fiscal.</t>
  </si>
  <si>
    <t>Indice de Logro Operativo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</si>
  <si>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</si>
  <si>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Actividad</t>
  </si>
  <si>
    <t>Dar seguimiento a los recursos federales recibidos a través del FAFEF.</t>
  </si>
  <si>
    <t>Índice en el Ejercicio de Recursos</t>
  </si>
  <si>
    <t>(Gasto ejercido del FAFEF por la entidad federativa / Monto anual aprobado del FAFEF a la entidad federativa)*100.        El monto del numerador es acumulado al periodo que se reporta y el denominador es el monto anual aprobado del Fondo.</t>
  </si>
  <si>
    <t>Gestión-Eficacia-Trimestral</t>
  </si>
  <si>
    <t>Porcentaje de Avance en las Metas</t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</si>
  <si>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</si>
  <si>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</si>
  <si>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</si>
  <si>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</si>
  <si>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</si>
  <si>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</si>
  <si>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</si>
  <si>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</si>
  <si>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</si>
  <si>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</si>
  <si>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</si>
  <si>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</si>
  <si>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de Impulso al Gasto de Inversión
</t>
    </r>
    <r>
      <rPr>
        <sz val="10"/>
        <rFont val="Soberana Sans"/>
        <family val="2"/>
      </rPr>
      <t>Sin información</t>
    </r>
  </si>
  <si>
    <r>
      <t xml:space="preserve">Índice de Fortalecimiento Financiero
</t>
    </r>
    <r>
      <rPr>
        <sz val="10"/>
        <rFont val="Soberana Sans"/>
        <family val="2"/>
      </rPr>
      <t>Sin información</t>
    </r>
  </si>
  <si>
    <r>
      <t xml:space="preserve">Indice de Impacto de Dueda Pública
</t>
    </r>
    <r>
      <rPr>
        <sz val="10"/>
        <rFont val="Soberana Sans"/>
        <family val="2"/>
      </rPr>
      <t>Sin información</t>
    </r>
  </si>
  <si>
    <r>
      <t xml:space="preserve">Indice de Logro Operativo
</t>
    </r>
    <r>
      <rPr>
        <sz val="10"/>
        <rFont val="Soberana Sans"/>
        <family val="2"/>
      </rPr>
      <t>Sin información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</si>
  <si>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</si>
  <si>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</si>
  <si>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</si>
  <si>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</si>
  <si>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20 - OAXACA</t>
  </si>
  <si>
    <t>Nacional -- Sin Información --</t>
  </si>
  <si>
    <t>NaN</t>
  </si>
  <si>
    <r>
      <t xml:space="preserve">Índice de Impulso al Gasto de Inversión
</t>
    </r>
    <r>
      <rPr>
        <sz val="10"/>
        <rFont val="Soberana Sans"/>
        <family val="2"/>
      </rPr>
      <t xml:space="preserve">20 - OAXACA  NINGUNA 
</t>
    </r>
  </si>
  <si>
    <r>
      <t xml:space="preserve">Índice de Fortalecimiento Financiero
</t>
    </r>
    <r>
      <rPr>
        <sz val="10"/>
        <rFont val="Soberana Sans"/>
        <family val="2"/>
      </rPr>
      <t xml:space="preserve">20 - OAXACA  NINGUNA 
</t>
    </r>
  </si>
  <si>
    <t xml:space="preserve">Indice de Impacto de Dueda Pública
</t>
  </si>
  <si>
    <r>
      <t xml:space="preserve">Indice de Logro Operativo
</t>
    </r>
    <r>
      <rPr>
        <sz val="10"/>
        <rFont val="Soberana Sans"/>
        <family val="2"/>
      </rPr>
      <t xml:space="preserve">20 - OAXACA  
</t>
    </r>
  </si>
  <si>
    <r>
      <t xml:space="preserve">Índice en el Ejercicio de Recursos
</t>
    </r>
    <r>
      <rPr>
        <sz val="10"/>
        <rFont val="Soberana Sans"/>
        <family val="2"/>
      </rPr>
      <t xml:space="preserve">20 - OAXACA  NINGUNA
</t>
    </r>
  </si>
  <si>
    <r>
      <t xml:space="preserve">Porcentaje de Avance en las Metas
</t>
    </r>
    <r>
      <rPr>
        <sz val="10"/>
        <rFont val="Soberana Sans"/>
        <family val="2"/>
      </rPr>
      <t xml:space="preserve">20 - OAXACA  
</t>
    </r>
  </si>
  <si>
    <t>20-OAXACA</t>
  </si>
  <si>
    <t>0 - COBERTURA ESTATAL</t>
  </si>
  <si>
    <t>20-OAXACA -- Sin Información --</t>
  </si>
  <si>
    <r>
      <t xml:space="preserve">Índice de Impulso al Gasto de Inversión
</t>
    </r>
    <r>
      <rPr>
        <sz val="10"/>
        <rFont val="Soberana Sans"/>
        <family val="2"/>
      </rPr>
      <t xml:space="preserve">0 - COBERTURA ESTATAL  NINGUNA 
</t>
    </r>
  </si>
  <si>
    <r>
      <t xml:space="preserve">Índice de Fortalecimiento Financiero
</t>
    </r>
    <r>
      <rPr>
        <sz val="10"/>
        <rFont val="Soberana Sans"/>
        <family val="2"/>
      </rPr>
      <t xml:space="preserve">0 - COBERTURA ESTATAL  NINGUNA 
</t>
    </r>
  </si>
  <si>
    <r>
      <t xml:space="preserve">Indice de Logro Operativo
</t>
    </r>
    <r>
      <rPr>
        <sz val="10"/>
        <rFont val="Soberana Sans"/>
        <family val="2"/>
      </rPr>
      <t xml:space="preserve">0 - COBERTURA ESTATAL  
</t>
    </r>
  </si>
  <si>
    <r>
      <t xml:space="preserve">Índice en el Ejercicio de Recursos
</t>
    </r>
    <r>
      <rPr>
        <sz val="10"/>
        <rFont val="Soberana Sans"/>
        <family val="2"/>
      </rPr>
      <t xml:space="preserve">0 - COBERTURA ESTATAL  NINGUNA
</t>
    </r>
  </si>
  <si>
    <r>
      <t xml:space="preserve">Porcentaje de Avance en las Metas
</t>
    </r>
    <r>
      <rPr>
        <sz val="10"/>
        <rFont val="Soberana Sans"/>
        <family val="2"/>
      </rPr>
      <t xml:space="preserve">0 - COBERTURA ESTATAL  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</si>
</sst>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medium">
        <color rgb="FFD8D8D8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  <border>
      <left style="medium">
        <color indexed="8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 wrapText="1"/>
    </xf>
    <xf numFmtId="0" fontId="7" fillId="34" borderId="12" xfId="0" applyFont="1" applyFill="1" applyBorder="1" applyAlignment="1">
      <alignment horizontal="centerContinuous" vertical="center" wrapText="1"/>
    </xf>
    <xf numFmtId="0" fontId="3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4" fontId="3" fillId="35" borderId="19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3" fillId="0" borderId="21" xfId="0" applyNumberFormat="1" applyFont="1" applyFill="1" applyBorder="1" applyAlignment="1">
      <alignment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0" fillId="0" borderId="2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8" fillId="35" borderId="24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 wrapText="1"/>
    </xf>
    <xf numFmtId="4" fontId="3" fillId="35" borderId="25" xfId="0" applyNumberFormat="1" applyFont="1" applyFill="1" applyBorder="1" applyAlignment="1">
      <alignment vertical="center" wrapText="1"/>
    </xf>
    <xf numFmtId="4" fontId="3" fillId="35" borderId="26" xfId="0" applyNumberFormat="1" applyFont="1" applyFill="1" applyBorder="1" applyAlignment="1">
      <alignment vertical="center" wrapText="1"/>
    </xf>
    <xf numFmtId="4" fontId="8" fillId="35" borderId="27" xfId="0" applyNumberFormat="1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 wrapText="1"/>
    </xf>
    <xf numFmtId="0" fontId="3" fillId="35" borderId="28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top" wrapText="1"/>
    </xf>
    <xf numFmtId="0" fontId="0" fillId="0" borderId="31" xfId="0" applyBorder="1" applyAlignment="1">
      <alignment vertical="top" wrapText="1"/>
    </xf>
    <xf numFmtId="4" fontId="0" fillId="0" borderId="31" xfId="0" applyNumberFormat="1" applyBorder="1" applyAlignment="1">
      <alignment vertical="top" wrapText="1"/>
    </xf>
    <xf numFmtId="168" fontId="0" fillId="0" borderId="31" xfId="0" applyNumberFormat="1" applyFill="1" applyBorder="1" applyAlignment="1">
      <alignment horizontal="right" vertical="top" wrapText="1"/>
    </xf>
    <xf numFmtId="168" fontId="0" fillId="0" borderId="32" xfId="0" applyNumberFormat="1" applyFont="1" applyFill="1" applyBorder="1" applyAlignment="1">
      <alignment horizontal="right" vertical="top" wrapText="1"/>
    </xf>
    <xf numFmtId="0" fontId="3" fillId="0" borderId="33" xfId="0" applyFont="1" applyBorder="1" applyAlignment="1">
      <alignment horizontal="justify" vertical="top" wrapText="1"/>
    </xf>
    <xf numFmtId="0" fontId="0" fillId="0" borderId="33" xfId="0" applyBorder="1" applyAlignment="1">
      <alignment vertical="top" wrapText="1"/>
    </xf>
    <xf numFmtId="168" fontId="0" fillId="0" borderId="33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11" fillId="36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14" fillId="36" borderId="0" xfId="0" applyFont="1" applyFill="1" applyAlignment="1">
      <alignment horizontal="center" vertical="center" wrapText="1"/>
    </xf>
    <xf numFmtId="0" fontId="15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34" xfId="0" applyFont="1" applyFill="1" applyBorder="1" applyAlignment="1">
      <alignment horizontal="justify" vertical="center" wrapText="1"/>
    </xf>
    <xf numFmtId="0" fontId="0" fillId="0" borderId="35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38" xfId="0" applyFont="1" applyBorder="1" applyAlignment="1">
      <alignment horizontal="justify" vertical="top" wrapText="1"/>
    </xf>
    <xf numFmtId="0" fontId="3" fillId="35" borderId="39" xfId="0" applyFont="1" applyFill="1" applyBorder="1" applyAlignment="1">
      <alignment horizontal="justify" vertical="center" wrapText="1"/>
    </xf>
    <xf numFmtId="0" fontId="3" fillId="35" borderId="40" xfId="0" applyFont="1" applyFill="1" applyBorder="1" applyAlignment="1">
      <alignment horizontal="justify" vertical="center" wrapText="1"/>
    </xf>
    <xf numFmtId="0" fontId="3" fillId="35" borderId="41" xfId="0" applyFont="1" applyFill="1" applyBorder="1" applyAlignment="1">
      <alignment horizontal="justify" vertical="center" wrapText="1"/>
    </xf>
    <xf numFmtId="0" fontId="3" fillId="35" borderId="42" xfId="0" applyFont="1" applyFill="1" applyBorder="1" applyAlignment="1">
      <alignment horizontal="justify" vertical="center" wrapText="1"/>
    </xf>
    <xf numFmtId="0" fontId="3" fillId="35" borderId="43" xfId="0" applyFont="1" applyFill="1" applyBorder="1" applyAlignment="1">
      <alignment horizontal="justify" vertical="center" wrapText="1"/>
    </xf>
    <xf numFmtId="0" fontId="3" fillId="35" borderId="0" xfId="0" applyFont="1" applyFill="1" applyBorder="1" applyAlignment="1">
      <alignment horizontal="justify" vertical="center" wrapText="1"/>
    </xf>
    <xf numFmtId="0" fontId="3" fillId="35" borderId="44" xfId="0" applyFont="1" applyFill="1" applyBorder="1" applyAlignment="1">
      <alignment horizontal="justify" vertical="center" wrapText="1"/>
    </xf>
    <xf numFmtId="0" fontId="3" fillId="35" borderId="45" xfId="0" applyFont="1" applyFill="1" applyBorder="1" applyAlignment="1">
      <alignment horizontal="justify" vertical="center" wrapText="1"/>
    </xf>
    <xf numFmtId="0" fontId="3" fillId="35" borderId="46" xfId="0" applyFont="1" applyFill="1" applyBorder="1" applyAlignment="1">
      <alignment horizontal="justify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3" fillId="35" borderId="44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justify" vertical="top" wrapText="1"/>
    </xf>
    <xf numFmtId="0" fontId="3" fillId="0" borderId="54" xfId="0" applyFont="1" applyFill="1" applyBorder="1" applyAlignment="1">
      <alignment horizontal="justify" vertical="top" wrapText="1"/>
    </xf>
    <xf numFmtId="0" fontId="3" fillId="0" borderId="55" xfId="0" applyFont="1" applyFill="1" applyBorder="1" applyAlignment="1">
      <alignment horizontal="justify" vertical="top" wrapText="1"/>
    </xf>
    <xf numFmtId="0" fontId="3" fillId="0" borderId="56" xfId="0" applyFont="1" applyFill="1" applyBorder="1" applyAlignment="1">
      <alignment horizontal="justify" vertical="top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3" fillId="0" borderId="59" xfId="0" applyFont="1" applyBorder="1" applyAlignment="1">
      <alignment horizontal="justify" vertical="top" wrapText="1"/>
    </xf>
    <xf numFmtId="0" fontId="3" fillId="0" borderId="31" xfId="0" applyFont="1" applyBorder="1" applyAlignment="1">
      <alignment horizontal="justify" vertical="top" wrapText="1"/>
    </xf>
    <xf numFmtId="0" fontId="3" fillId="0" borderId="60" xfId="0" applyFont="1" applyBorder="1" applyAlignment="1">
      <alignment horizontal="justify" vertical="top" wrapText="1"/>
    </xf>
    <xf numFmtId="0" fontId="3" fillId="0" borderId="33" xfId="0" applyFont="1" applyBorder="1" applyAlignment="1">
      <alignment horizontal="justify" vertical="top" wrapText="1"/>
    </xf>
    <xf numFmtId="0" fontId="3" fillId="0" borderId="61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62" xfId="0" applyFont="1" applyFill="1" applyBorder="1" applyAlignment="1">
      <alignment horizontal="justify" vertical="top" wrapText="1"/>
    </xf>
    <xf numFmtId="4" fontId="3" fillId="34" borderId="63" xfId="0" applyNumberFormat="1" applyFont="1" applyFill="1" applyBorder="1" applyAlignment="1">
      <alignment horizontal="left" vertical="center" wrapText="1"/>
    </xf>
    <xf numFmtId="4" fontId="3" fillId="34" borderId="14" xfId="0" applyNumberFormat="1" applyFont="1" applyFill="1" applyBorder="1" applyAlignment="1">
      <alignment horizontal="left" vertical="center" wrapText="1"/>
    </xf>
    <xf numFmtId="4" fontId="3" fillId="34" borderId="64" xfId="0" applyNumberFormat="1" applyFont="1" applyFill="1" applyBorder="1" applyAlignment="1">
      <alignment horizontal="left" vertical="center" wrapText="1"/>
    </xf>
    <xf numFmtId="4" fontId="3" fillId="34" borderId="6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9"/>
  <sheetViews>
    <sheetView showGridLines="0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74" t="s">
        <v>8</v>
      </c>
      <c r="E4" s="74"/>
      <c r="F4" s="74"/>
      <c r="G4" s="74"/>
      <c r="H4" s="74"/>
      <c r="I4" s="14"/>
      <c r="J4" s="15" t="s">
        <v>9</v>
      </c>
      <c r="K4" s="16" t="s">
        <v>10</v>
      </c>
      <c r="L4" s="75" t="s">
        <v>11</v>
      </c>
      <c r="M4" s="75"/>
      <c r="N4" s="75"/>
      <c r="O4" s="75"/>
      <c r="P4" s="17" t="s">
        <v>12</v>
      </c>
      <c r="Q4" s="76" t="s">
        <v>13</v>
      </c>
      <c r="R4" s="76"/>
      <c r="S4" s="15" t="s">
        <v>14</v>
      </c>
      <c r="T4" s="75" t="s">
        <v>15</v>
      </c>
      <c r="U4" s="75"/>
      <c r="V4" s="77"/>
    </row>
    <row r="5" spans="2:22" ht="15.75" customHeight="1">
      <c r="B5" s="78" t="s">
        <v>16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</row>
    <row r="6" spans="2:22" ht="64.5" customHeight="1" thickBot="1">
      <c r="B6" s="18" t="s">
        <v>17</v>
      </c>
      <c r="C6" s="81" t="s">
        <v>18</v>
      </c>
      <c r="D6" s="81"/>
      <c r="E6" s="81"/>
      <c r="F6" s="81"/>
      <c r="G6" s="81"/>
      <c r="H6" s="19"/>
      <c r="I6" s="19"/>
      <c r="J6" s="19" t="s">
        <v>19</v>
      </c>
      <c r="K6" s="81" t="s">
        <v>20</v>
      </c>
      <c r="L6" s="81"/>
      <c r="M6" s="81"/>
      <c r="N6" s="20"/>
      <c r="O6" s="19" t="s">
        <v>21</v>
      </c>
      <c r="P6" s="81" t="s">
        <v>22</v>
      </c>
      <c r="Q6" s="81"/>
      <c r="R6" s="21"/>
      <c r="S6" s="22" t="s">
        <v>23</v>
      </c>
      <c r="T6" s="81" t="s">
        <v>24</v>
      </c>
      <c r="U6" s="81"/>
      <c r="V6" s="82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83" t="s">
        <v>26</v>
      </c>
      <c r="C8" s="86" t="s">
        <v>27</v>
      </c>
      <c r="D8" s="86"/>
      <c r="E8" s="86"/>
      <c r="F8" s="86"/>
      <c r="G8" s="86"/>
      <c r="H8" s="87"/>
      <c r="I8" s="92" t="s">
        <v>28</v>
      </c>
      <c r="J8" s="93"/>
      <c r="K8" s="93"/>
      <c r="L8" s="93"/>
      <c r="M8" s="93"/>
      <c r="N8" s="93"/>
      <c r="O8" s="93"/>
      <c r="P8" s="93"/>
      <c r="Q8" s="93"/>
      <c r="R8" s="93"/>
      <c r="S8" s="94"/>
      <c r="T8" s="92" t="s">
        <v>29</v>
      </c>
      <c r="U8" s="93"/>
      <c r="V8" s="95" t="s">
        <v>30</v>
      </c>
    </row>
    <row r="9" spans="2:22" ht="19.5" customHeight="1">
      <c r="B9" s="84"/>
      <c r="C9" s="88"/>
      <c r="D9" s="88"/>
      <c r="E9" s="88"/>
      <c r="F9" s="88"/>
      <c r="G9" s="88"/>
      <c r="H9" s="89"/>
      <c r="I9" s="98" t="s">
        <v>31</v>
      </c>
      <c r="J9" s="99"/>
      <c r="K9" s="99"/>
      <c r="L9" s="99" t="s">
        <v>32</v>
      </c>
      <c r="M9" s="99"/>
      <c r="N9" s="99"/>
      <c r="O9" s="99"/>
      <c r="P9" s="99" t="s">
        <v>33</v>
      </c>
      <c r="Q9" s="99" t="s">
        <v>34</v>
      </c>
      <c r="R9" s="102" t="s">
        <v>35</v>
      </c>
      <c r="S9" s="103"/>
      <c r="T9" s="99" t="s">
        <v>36</v>
      </c>
      <c r="U9" s="99" t="s">
        <v>37</v>
      </c>
      <c r="V9" s="96"/>
    </row>
    <row r="10" spans="2:22" ht="36.75" customHeight="1" thickBot="1">
      <c r="B10" s="85"/>
      <c r="C10" s="90"/>
      <c r="D10" s="90"/>
      <c r="E10" s="90"/>
      <c r="F10" s="90"/>
      <c r="G10" s="90"/>
      <c r="H10" s="91"/>
      <c r="I10" s="100"/>
      <c r="J10" s="101"/>
      <c r="K10" s="101"/>
      <c r="L10" s="101"/>
      <c r="M10" s="101"/>
      <c r="N10" s="101"/>
      <c r="O10" s="101"/>
      <c r="P10" s="101"/>
      <c r="Q10" s="101"/>
      <c r="R10" s="25" t="s">
        <v>38</v>
      </c>
      <c r="S10" s="26" t="s">
        <v>39</v>
      </c>
      <c r="T10" s="101"/>
      <c r="U10" s="101"/>
      <c r="V10" s="97"/>
    </row>
    <row r="11" spans="1:22" ht="75" customHeight="1" thickBot="1" thickTop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100</v>
      </c>
      <c r="S11" s="29">
        <v>100</v>
      </c>
      <c r="T11" s="29">
        <v>1.49009</v>
      </c>
      <c r="U11" s="29">
        <f aca="true" t="shared" si="0" ref="U11:U16">IF(ISERROR(T11/S11),"N/A",T11/S11*100)</f>
        <v>1.49009</v>
      </c>
      <c r="V11" s="30" t="s">
        <v>46</v>
      </c>
    </row>
    <row r="12" spans="1:22" ht="75" customHeight="1" thickBot="1" thickTop="1">
      <c r="A12" s="27"/>
      <c r="B12" s="28" t="s">
        <v>40</v>
      </c>
      <c r="C12" s="104" t="s">
        <v>47</v>
      </c>
      <c r="D12" s="104"/>
      <c r="E12" s="104"/>
      <c r="F12" s="104"/>
      <c r="G12" s="104"/>
      <c r="H12" s="104"/>
      <c r="I12" s="104" t="s">
        <v>48</v>
      </c>
      <c r="J12" s="104"/>
      <c r="K12" s="104"/>
      <c r="L12" s="104" t="s">
        <v>49</v>
      </c>
      <c r="M12" s="104"/>
      <c r="N12" s="104"/>
      <c r="O12" s="104"/>
      <c r="P12" s="29" t="s">
        <v>44</v>
      </c>
      <c r="Q12" s="29" t="s">
        <v>45</v>
      </c>
      <c r="R12" s="29">
        <v>100</v>
      </c>
      <c r="S12" s="29">
        <v>100</v>
      </c>
      <c r="T12" s="29">
        <v>8.2261</v>
      </c>
      <c r="U12" s="29">
        <f t="shared" si="0"/>
        <v>8.2261</v>
      </c>
      <c r="V12" s="30" t="s">
        <v>46</v>
      </c>
    </row>
    <row r="13" spans="1:22" ht="75" customHeight="1" thickBot="1" thickTop="1">
      <c r="A13" s="27"/>
      <c r="B13" s="28" t="s">
        <v>50</v>
      </c>
      <c r="C13" s="104" t="s">
        <v>51</v>
      </c>
      <c r="D13" s="104"/>
      <c r="E13" s="104"/>
      <c r="F13" s="104"/>
      <c r="G13" s="104"/>
      <c r="H13" s="104"/>
      <c r="I13" s="104" t="s">
        <v>52</v>
      </c>
      <c r="J13" s="104"/>
      <c r="K13" s="104"/>
      <c r="L13" s="104" t="s">
        <v>53</v>
      </c>
      <c r="M13" s="104"/>
      <c r="N13" s="104"/>
      <c r="O13" s="104"/>
      <c r="P13" s="29" t="s">
        <v>54</v>
      </c>
      <c r="Q13" s="29" t="s">
        <v>55</v>
      </c>
      <c r="R13" s="29" t="s">
        <v>56</v>
      </c>
      <c r="S13" s="29" t="s">
        <v>56</v>
      </c>
      <c r="T13" s="29" t="s">
        <v>56</v>
      </c>
      <c r="U13" s="29" t="str">
        <f t="shared" si="0"/>
        <v>N/A</v>
      </c>
      <c r="V13" s="30" t="s">
        <v>46</v>
      </c>
    </row>
    <row r="14" spans="1:22" ht="75" customHeight="1" thickBot="1" thickTop="1">
      <c r="A14" s="27"/>
      <c r="B14" s="28" t="s">
        <v>57</v>
      </c>
      <c r="C14" s="104" t="s">
        <v>58</v>
      </c>
      <c r="D14" s="104"/>
      <c r="E14" s="104"/>
      <c r="F14" s="104"/>
      <c r="G14" s="104"/>
      <c r="H14" s="104"/>
      <c r="I14" s="104" t="s">
        <v>59</v>
      </c>
      <c r="J14" s="104"/>
      <c r="K14" s="104"/>
      <c r="L14" s="104" t="s">
        <v>60</v>
      </c>
      <c r="M14" s="104"/>
      <c r="N14" s="104"/>
      <c r="O14" s="104"/>
      <c r="P14" s="29" t="s">
        <v>44</v>
      </c>
      <c r="Q14" s="29" t="s">
        <v>45</v>
      </c>
      <c r="R14" s="29">
        <v>100</v>
      </c>
      <c r="S14" s="29" t="s">
        <v>56</v>
      </c>
      <c r="T14" s="29" t="s">
        <v>56</v>
      </c>
      <c r="U14" s="29" t="str">
        <f t="shared" si="0"/>
        <v>N/A</v>
      </c>
      <c r="V14" s="30" t="s">
        <v>46</v>
      </c>
    </row>
    <row r="15" spans="1:22" ht="75" customHeight="1" thickBot="1" thickTop="1">
      <c r="A15" s="27"/>
      <c r="B15" s="28" t="s">
        <v>61</v>
      </c>
      <c r="C15" s="104" t="s">
        <v>62</v>
      </c>
      <c r="D15" s="104"/>
      <c r="E15" s="104"/>
      <c r="F15" s="104"/>
      <c r="G15" s="104"/>
      <c r="H15" s="104"/>
      <c r="I15" s="104" t="s">
        <v>63</v>
      </c>
      <c r="J15" s="104"/>
      <c r="K15" s="104"/>
      <c r="L15" s="104" t="s">
        <v>64</v>
      </c>
      <c r="M15" s="104"/>
      <c r="N15" s="104"/>
      <c r="O15" s="104"/>
      <c r="P15" s="29" t="s">
        <v>44</v>
      </c>
      <c r="Q15" s="29" t="s">
        <v>65</v>
      </c>
      <c r="R15" s="29">
        <v>100</v>
      </c>
      <c r="S15" s="29">
        <v>100</v>
      </c>
      <c r="T15" s="29">
        <v>58.04</v>
      </c>
      <c r="U15" s="29">
        <f t="shared" si="0"/>
        <v>58.040000000000006</v>
      </c>
      <c r="V15" s="30" t="s">
        <v>46</v>
      </c>
    </row>
    <row r="16" spans="1:22" ht="75" customHeight="1" thickBot="1" thickTop="1">
      <c r="A16" s="27"/>
      <c r="B16" s="28" t="s">
        <v>61</v>
      </c>
      <c r="C16" s="104" t="s">
        <v>47</v>
      </c>
      <c r="D16" s="104"/>
      <c r="E16" s="104"/>
      <c r="F16" s="104"/>
      <c r="G16" s="104"/>
      <c r="H16" s="104"/>
      <c r="I16" s="104" t="s">
        <v>66</v>
      </c>
      <c r="J16" s="104"/>
      <c r="K16" s="104"/>
      <c r="L16" s="104" t="s">
        <v>67</v>
      </c>
      <c r="M16" s="104"/>
      <c r="N16" s="104"/>
      <c r="O16" s="104"/>
      <c r="P16" s="29" t="s">
        <v>44</v>
      </c>
      <c r="Q16" s="29" t="s">
        <v>65</v>
      </c>
      <c r="R16" s="29">
        <v>100</v>
      </c>
      <c r="S16" s="29" t="s">
        <v>56</v>
      </c>
      <c r="T16" s="29" t="s">
        <v>56</v>
      </c>
      <c r="U16" s="29" t="str">
        <f t="shared" si="0"/>
        <v>N/A</v>
      </c>
      <c r="V16" s="30" t="s">
        <v>46</v>
      </c>
    </row>
    <row r="17" spans="2:23" ht="22.5" customHeight="1" thickBot="1" thickTop="1">
      <c r="B17" s="8" t="s">
        <v>68</v>
      </c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/>
      <c r="W17" s="31"/>
    </row>
    <row r="18" spans="2:22" ht="32.25" customHeight="1" thickTop="1">
      <c r="B18" s="32"/>
      <c r="C18" s="33"/>
      <c r="D18" s="33"/>
      <c r="E18" s="33"/>
      <c r="F18" s="33"/>
      <c r="G18" s="33"/>
      <c r="H18" s="34"/>
      <c r="I18" s="34"/>
      <c r="J18" s="34"/>
      <c r="K18" s="34"/>
      <c r="L18" s="34"/>
      <c r="M18" s="34"/>
      <c r="N18" s="34"/>
      <c r="O18" s="34"/>
      <c r="P18" s="35"/>
      <c r="Q18" s="36"/>
      <c r="R18" s="24" t="s">
        <v>69</v>
      </c>
      <c r="S18" s="23" t="s">
        <v>70</v>
      </c>
      <c r="T18" s="24" t="s">
        <v>71</v>
      </c>
      <c r="U18" s="24" t="s">
        <v>72</v>
      </c>
      <c r="V18" s="108"/>
    </row>
    <row r="19" spans="2:22" ht="30" customHeight="1" thickBot="1">
      <c r="B19" s="37"/>
      <c r="C19" s="38"/>
      <c r="D19" s="38"/>
      <c r="E19" s="38"/>
      <c r="F19" s="38"/>
      <c r="G19" s="38"/>
      <c r="H19" s="39"/>
      <c r="I19" s="39"/>
      <c r="J19" s="39"/>
      <c r="K19" s="39"/>
      <c r="L19" s="39"/>
      <c r="M19" s="39"/>
      <c r="N19" s="39"/>
      <c r="O19" s="39"/>
      <c r="P19" s="40"/>
      <c r="Q19" s="41"/>
      <c r="R19" s="42" t="s">
        <v>73</v>
      </c>
      <c r="S19" s="41" t="s">
        <v>73</v>
      </c>
      <c r="T19" s="41" t="s">
        <v>73</v>
      </c>
      <c r="U19" s="41" t="s">
        <v>74</v>
      </c>
      <c r="V19" s="109"/>
    </row>
    <row r="20" spans="2:22" ht="13.5" customHeight="1" thickBot="1">
      <c r="B20" s="110" t="s">
        <v>75</v>
      </c>
      <c r="C20" s="111"/>
      <c r="D20" s="111"/>
      <c r="E20" s="43"/>
      <c r="F20" s="43"/>
      <c r="G20" s="43"/>
      <c r="H20" s="44"/>
      <c r="I20" s="44"/>
      <c r="J20" s="44"/>
      <c r="K20" s="44"/>
      <c r="L20" s="44"/>
      <c r="M20" s="44"/>
      <c r="N20" s="44"/>
      <c r="O20" s="44"/>
      <c r="P20" s="45"/>
      <c r="Q20" s="45"/>
      <c r="R20" s="46">
        <v>32054.274</v>
      </c>
      <c r="S20" s="46">
        <v>16027.137</v>
      </c>
      <c r="T20" s="46">
        <v>16027.137</v>
      </c>
      <c r="U20" s="46">
        <f>+IF(ISERR(T20/S20*100),"N/A",T20/S20*100)</f>
        <v>100</v>
      </c>
      <c r="V20" s="47"/>
    </row>
    <row r="21" spans="2:22" ht="13.5" customHeight="1" thickBot="1">
      <c r="B21" s="112" t="s">
        <v>76</v>
      </c>
      <c r="C21" s="113"/>
      <c r="D21" s="113"/>
      <c r="E21" s="48"/>
      <c r="F21" s="48"/>
      <c r="G21" s="48"/>
      <c r="H21" s="49"/>
      <c r="I21" s="49"/>
      <c r="J21" s="49"/>
      <c r="K21" s="49"/>
      <c r="L21" s="49"/>
      <c r="M21" s="49"/>
      <c r="N21" s="49"/>
      <c r="O21" s="49"/>
      <c r="P21" s="50"/>
      <c r="Q21" s="50"/>
      <c r="R21" s="46">
        <v>32054.274</v>
      </c>
      <c r="S21" s="46">
        <v>16027.137</v>
      </c>
      <c r="T21" s="46">
        <v>16027.137</v>
      </c>
      <c r="U21" s="46">
        <f>+IF(ISERR(T21/S21*100),"N/A",T21/S21*100)</f>
        <v>100</v>
      </c>
      <c r="V21" s="47"/>
    </row>
    <row r="22" spans="2:22" s="51" customFormat="1" ht="14.25" customHeight="1" thickBot="1" thickTop="1">
      <c r="B22" s="52" t="s">
        <v>77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2:22" ht="44.25" customHeight="1" thickTop="1">
      <c r="B23" s="114" t="s">
        <v>78</v>
      </c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6"/>
    </row>
    <row r="24" spans="2:22" ht="34.5" customHeight="1">
      <c r="B24" s="105" t="s">
        <v>79</v>
      </c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7"/>
    </row>
    <row r="25" spans="2:22" ht="34.5" customHeight="1">
      <c r="B25" s="105" t="s">
        <v>80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7"/>
    </row>
    <row r="26" spans="2:22" ht="34.5" customHeight="1">
      <c r="B26" s="105" t="s">
        <v>81</v>
      </c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7"/>
    </row>
    <row r="27" spans="2:22" ht="34.5" customHeight="1">
      <c r="B27" s="105" t="s">
        <v>82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7"/>
    </row>
    <row r="28" spans="2:22" ht="34.5" customHeight="1">
      <c r="B28" s="105" t="s">
        <v>83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7"/>
    </row>
    <row r="29" spans="2:22" ht="34.5" customHeight="1">
      <c r="B29" s="105" t="s">
        <v>84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7"/>
    </row>
  </sheetData>
  <sheetProtection/>
  <mergeCells count="50">
    <mergeCell ref="B26:V26"/>
    <mergeCell ref="B27:V27"/>
    <mergeCell ref="B28:V28"/>
    <mergeCell ref="B29:V29"/>
    <mergeCell ref="V18:V19"/>
    <mergeCell ref="B20:D20"/>
    <mergeCell ref="B21:D21"/>
    <mergeCell ref="B23:V23"/>
    <mergeCell ref="B24:V24"/>
    <mergeCell ref="B25:V25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0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73" t="s">
        <v>85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74" t="s">
        <v>8</v>
      </c>
      <c r="E4" s="74"/>
      <c r="F4" s="74"/>
      <c r="G4" s="74"/>
      <c r="H4" s="74"/>
      <c r="I4" s="14"/>
      <c r="J4" s="15" t="s">
        <v>9</v>
      </c>
      <c r="K4" s="16" t="s">
        <v>10</v>
      </c>
      <c r="L4" s="75" t="s">
        <v>11</v>
      </c>
      <c r="M4" s="75"/>
      <c r="N4" s="75"/>
      <c r="O4" s="75"/>
      <c r="P4" s="17" t="s">
        <v>12</v>
      </c>
      <c r="Q4" s="76" t="s">
        <v>13</v>
      </c>
      <c r="R4" s="76"/>
      <c r="S4" s="15" t="s">
        <v>14</v>
      </c>
      <c r="T4" s="75" t="s">
        <v>15</v>
      </c>
      <c r="U4" s="75"/>
      <c r="V4" s="77"/>
    </row>
    <row r="5" spans="2:22" ht="15.75" customHeight="1">
      <c r="B5" s="78" t="s">
        <v>16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</row>
    <row r="6" spans="2:22" ht="64.5" customHeight="1" thickBot="1">
      <c r="B6" s="18" t="s">
        <v>17</v>
      </c>
      <c r="C6" s="81" t="s">
        <v>18</v>
      </c>
      <c r="D6" s="81"/>
      <c r="E6" s="81"/>
      <c r="F6" s="81"/>
      <c r="G6" s="81"/>
      <c r="H6" s="19"/>
      <c r="I6" s="19"/>
      <c r="J6" s="19" t="s">
        <v>19</v>
      </c>
      <c r="K6" s="81" t="s">
        <v>20</v>
      </c>
      <c r="L6" s="81"/>
      <c r="M6" s="81"/>
      <c r="N6" s="20"/>
      <c r="O6" s="19" t="s">
        <v>21</v>
      </c>
      <c r="P6" s="81" t="s">
        <v>22</v>
      </c>
      <c r="Q6" s="81"/>
      <c r="R6" s="21"/>
      <c r="S6" s="22" t="s">
        <v>23</v>
      </c>
      <c r="T6" s="81" t="s">
        <v>24</v>
      </c>
      <c r="U6" s="81"/>
      <c r="V6" s="82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83" t="s">
        <v>26</v>
      </c>
      <c r="C8" s="86" t="s">
        <v>27</v>
      </c>
      <c r="D8" s="86"/>
      <c r="E8" s="86"/>
      <c r="F8" s="86"/>
      <c r="G8" s="86"/>
      <c r="H8" s="87"/>
      <c r="I8" s="92" t="s">
        <v>28</v>
      </c>
      <c r="J8" s="93"/>
      <c r="K8" s="93"/>
      <c r="L8" s="93"/>
      <c r="M8" s="93"/>
      <c r="N8" s="93"/>
      <c r="O8" s="93"/>
      <c r="P8" s="93"/>
      <c r="Q8" s="93"/>
      <c r="R8" s="93"/>
      <c r="S8" s="94"/>
      <c r="T8" s="92" t="s">
        <v>29</v>
      </c>
      <c r="U8" s="93"/>
      <c r="V8" s="95" t="s">
        <v>30</v>
      </c>
    </row>
    <row r="9" spans="2:22" ht="19.5" customHeight="1">
      <c r="B9" s="84"/>
      <c r="C9" s="88"/>
      <c r="D9" s="88"/>
      <c r="E9" s="88"/>
      <c r="F9" s="88"/>
      <c r="G9" s="88"/>
      <c r="H9" s="89"/>
      <c r="I9" s="98" t="s">
        <v>31</v>
      </c>
      <c r="J9" s="99"/>
      <c r="K9" s="99"/>
      <c r="L9" s="99" t="s">
        <v>32</v>
      </c>
      <c r="M9" s="99"/>
      <c r="N9" s="99"/>
      <c r="O9" s="99"/>
      <c r="P9" s="99" t="s">
        <v>33</v>
      </c>
      <c r="Q9" s="99" t="s">
        <v>34</v>
      </c>
      <c r="R9" s="102" t="s">
        <v>35</v>
      </c>
      <c r="S9" s="103"/>
      <c r="T9" s="99" t="s">
        <v>36</v>
      </c>
      <c r="U9" s="99" t="s">
        <v>37</v>
      </c>
      <c r="V9" s="96"/>
    </row>
    <row r="10" spans="2:22" ht="26.25" customHeight="1" thickBot="1">
      <c r="B10" s="85"/>
      <c r="C10" s="90"/>
      <c r="D10" s="90"/>
      <c r="E10" s="90"/>
      <c r="F10" s="90"/>
      <c r="G10" s="90"/>
      <c r="H10" s="91"/>
      <c r="I10" s="100"/>
      <c r="J10" s="101"/>
      <c r="K10" s="101"/>
      <c r="L10" s="101"/>
      <c r="M10" s="101"/>
      <c r="N10" s="101"/>
      <c r="O10" s="101"/>
      <c r="P10" s="101"/>
      <c r="Q10" s="101"/>
      <c r="R10" s="25" t="s">
        <v>38</v>
      </c>
      <c r="S10" s="26" t="s">
        <v>39</v>
      </c>
      <c r="T10" s="101"/>
      <c r="U10" s="101"/>
      <c r="V10" s="97"/>
    </row>
    <row r="11" spans="1:22" ht="75" customHeight="1" thickBot="1" thickTop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100</v>
      </c>
      <c r="S11" s="29">
        <v>100</v>
      </c>
      <c r="T11" s="29">
        <v>1.49009</v>
      </c>
      <c r="U11" s="29">
        <f>IF(ISERROR(T11/S11),"N/A",T11/S11*100)</f>
        <v>1.49009</v>
      </c>
      <c r="V11" s="30" t="s">
        <v>46</v>
      </c>
    </row>
    <row r="12" spans="1:22" ht="22.5" customHeight="1" thickBot="1" thickTop="1">
      <c r="A12" s="27"/>
      <c r="B12" s="117" t="s">
        <v>86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22" ht="22.5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100</v>
      </c>
      <c r="S13" s="60">
        <v>100</v>
      </c>
      <c r="T13" s="60">
        <v>1.49009</v>
      </c>
      <c r="U13" s="61">
        <f>IF(ISERROR(T13/S13),"N/A",T13/S13*100)</f>
        <v>1.49009</v>
      </c>
      <c r="V13" s="56" t="s">
        <v>87</v>
      </c>
    </row>
    <row r="14" spans="1:22" ht="75" customHeight="1" thickBot="1" thickTop="1">
      <c r="A14" s="27"/>
      <c r="B14" s="28" t="s">
        <v>40</v>
      </c>
      <c r="C14" s="104" t="s">
        <v>47</v>
      </c>
      <c r="D14" s="104"/>
      <c r="E14" s="104"/>
      <c r="F14" s="104"/>
      <c r="G14" s="104"/>
      <c r="H14" s="104"/>
      <c r="I14" s="104" t="s">
        <v>48</v>
      </c>
      <c r="J14" s="104"/>
      <c r="K14" s="104"/>
      <c r="L14" s="104" t="s">
        <v>49</v>
      </c>
      <c r="M14" s="104"/>
      <c r="N14" s="104"/>
      <c r="O14" s="104"/>
      <c r="P14" s="29" t="s">
        <v>44</v>
      </c>
      <c r="Q14" s="29" t="s">
        <v>45</v>
      </c>
      <c r="R14" s="29">
        <v>100</v>
      </c>
      <c r="S14" s="29">
        <v>100</v>
      </c>
      <c r="T14" s="29">
        <v>8.2261</v>
      </c>
      <c r="U14" s="29">
        <f>IF(ISERROR(T14/S14),"N/A",T14/S14*100)</f>
        <v>8.2261</v>
      </c>
      <c r="V14" s="30" t="s">
        <v>46</v>
      </c>
    </row>
    <row r="15" spans="1:22" ht="22.5" customHeight="1" thickBot="1" thickTop="1">
      <c r="A15" s="27"/>
      <c r="B15" s="117" t="s">
        <v>86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22" ht="22.5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100</v>
      </c>
      <c r="S16" s="60">
        <v>100</v>
      </c>
      <c r="T16" s="60">
        <v>8.2261</v>
      </c>
      <c r="U16" s="61">
        <f>IF(ISERROR(T16/S16),"N/A",T16/S16*100)</f>
        <v>8.2261</v>
      </c>
      <c r="V16" s="56" t="s">
        <v>87</v>
      </c>
    </row>
    <row r="17" spans="1:22" ht="75" customHeight="1" thickBot="1" thickTop="1">
      <c r="A17" s="27"/>
      <c r="B17" s="28" t="s">
        <v>50</v>
      </c>
      <c r="C17" s="104" t="s">
        <v>51</v>
      </c>
      <c r="D17" s="104"/>
      <c r="E17" s="104"/>
      <c r="F17" s="104"/>
      <c r="G17" s="104"/>
      <c r="H17" s="104"/>
      <c r="I17" s="104" t="s">
        <v>52</v>
      </c>
      <c r="J17" s="104"/>
      <c r="K17" s="104"/>
      <c r="L17" s="104" t="s">
        <v>53</v>
      </c>
      <c r="M17" s="104"/>
      <c r="N17" s="104"/>
      <c r="O17" s="104"/>
      <c r="P17" s="29" t="s">
        <v>54</v>
      </c>
      <c r="Q17" s="29" t="s">
        <v>55</v>
      </c>
      <c r="R17" s="29" t="s">
        <v>56</v>
      </c>
      <c r="S17" s="29" t="s">
        <v>56</v>
      </c>
      <c r="T17" s="29" t="s">
        <v>56</v>
      </c>
      <c r="U17" s="29" t="str">
        <f>IF(ISERROR(T17/S17),"N/A",T17/S17*100)</f>
        <v>N/A</v>
      </c>
      <c r="V17" s="30" t="s">
        <v>46</v>
      </c>
    </row>
    <row r="18" spans="1:22" ht="22.5" customHeight="1" thickBot="1" thickTop="1">
      <c r="A18" s="27"/>
      <c r="B18" s="117" t="s">
        <v>88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ht="75" customHeight="1" thickBot="1" thickTop="1">
      <c r="A19" s="27"/>
      <c r="B19" s="28" t="s">
        <v>57</v>
      </c>
      <c r="C19" s="104" t="s">
        <v>58</v>
      </c>
      <c r="D19" s="104"/>
      <c r="E19" s="104"/>
      <c r="F19" s="104"/>
      <c r="G19" s="104"/>
      <c r="H19" s="104"/>
      <c r="I19" s="104" t="s">
        <v>59</v>
      </c>
      <c r="J19" s="104"/>
      <c r="K19" s="104"/>
      <c r="L19" s="104" t="s">
        <v>60</v>
      </c>
      <c r="M19" s="104"/>
      <c r="N19" s="104"/>
      <c r="O19" s="104"/>
      <c r="P19" s="29" t="s">
        <v>44</v>
      </c>
      <c r="Q19" s="29" t="s">
        <v>45</v>
      </c>
      <c r="R19" s="29">
        <v>100</v>
      </c>
      <c r="S19" s="29" t="s">
        <v>56</v>
      </c>
      <c r="T19" s="29" t="s">
        <v>56</v>
      </c>
      <c r="U19" s="29" t="str">
        <f>IF(ISERROR(T19/S19),"N/A",T19/S19*100)</f>
        <v>N/A</v>
      </c>
      <c r="V19" s="30" t="s">
        <v>46</v>
      </c>
    </row>
    <row r="20" spans="1:22" ht="22.5" customHeight="1" thickBot="1" thickTop="1">
      <c r="A20" s="27"/>
      <c r="B20" s="117" t="s">
        <v>86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9"/>
    </row>
    <row r="21" spans="1:22" ht="22.5" customHeight="1" thickBot="1">
      <c r="A21" s="27"/>
      <c r="B21" s="56"/>
      <c r="C21" s="56"/>
      <c r="D21" s="56"/>
      <c r="E21" s="56"/>
      <c r="F21" s="56"/>
      <c r="G21" s="56"/>
      <c r="H21" s="56"/>
      <c r="I21" s="57"/>
      <c r="J21" s="57"/>
      <c r="K21" s="56"/>
      <c r="L21" s="56"/>
      <c r="M21" s="56"/>
      <c r="N21" s="56"/>
      <c r="O21" s="58"/>
      <c r="P21" s="58"/>
      <c r="Q21" s="56"/>
      <c r="R21" s="59">
        <v>100</v>
      </c>
      <c r="S21" s="60" t="s">
        <v>89</v>
      </c>
      <c r="T21" s="60" t="s">
        <v>89</v>
      </c>
      <c r="U21" s="61" t="str">
        <f>IF(ISERROR(T21/S21),"N/A",T21/S21*100)</f>
        <v>N/A</v>
      </c>
      <c r="V21" s="56" t="s">
        <v>87</v>
      </c>
    </row>
    <row r="22" spans="1:22" ht="75" customHeight="1" thickBot="1" thickTop="1">
      <c r="A22" s="27"/>
      <c r="B22" s="28" t="s">
        <v>61</v>
      </c>
      <c r="C22" s="104" t="s">
        <v>62</v>
      </c>
      <c r="D22" s="104"/>
      <c r="E22" s="104"/>
      <c r="F22" s="104"/>
      <c r="G22" s="104"/>
      <c r="H22" s="104"/>
      <c r="I22" s="104" t="s">
        <v>63</v>
      </c>
      <c r="J22" s="104"/>
      <c r="K22" s="104"/>
      <c r="L22" s="104" t="s">
        <v>64</v>
      </c>
      <c r="M22" s="104"/>
      <c r="N22" s="104"/>
      <c r="O22" s="104"/>
      <c r="P22" s="29" t="s">
        <v>44</v>
      </c>
      <c r="Q22" s="29" t="s">
        <v>65</v>
      </c>
      <c r="R22" s="29">
        <v>100</v>
      </c>
      <c r="S22" s="29">
        <v>100</v>
      </c>
      <c r="T22" s="29">
        <v>58.04</v>
      </c>
      <c r="U22" s="29">
        <f>IF(ISERROR(T22/S22),"N/A",T22/S22*100)</f>
        <v>58.040000000000006</v>
      </c>
      <c r="V22" s="30" t="s">
        <v>46</v>
      </c>
    </row>
    <row r="23" spans="1:22" ht="22.5" customHeight="1" thickBot="1" thickTop="1">
      <c r="A23" s="27"/>
      <c r="B23" s="117" t="s">
        <v>86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9"/>
    </row>
    <row r="24" spans="1:22" ht="22.5" customHeight="1" thickBot="1">
      <c r="A24" s="27"/>
      <c r="B24" s="56"/>
      <c r="C24" s="56"/>
      <c r="D24" s="56"/>
      <c r="E24" s="56"/>
      <c r="F24" s="56"/>
      <c r="G24" s="56"/>
      <c r="H24" s="56"/>
      <c r="I24" s="57"/>
      <c r="J24" s="57"/>
      <c r="K24" s="56"/>
      <c r="L24" s="56"/>
      <c r="M24" s="56"/>
      <c r="N24" s="56"/>
      <c r="O24" s="58"/>
      <c r="P24" s="58"/>
      <c r="Q24" s="56"/>
      <c r="R24" s="59">
        <v>100</v>
      </c>
      <c r="S24" s="60">
        <v>100</v>
      </c>
      <c r="T24" s="60">
        <v>58.04</v>
      </c>
      <c r="U24" s="61">
        <f>IF(ISERROR(T24/S24),"N/A",T24/S24*100)</f>
        <v>58.040000000000006</v>
      </c>
      <c r="V24" s="56" t="s">
        <v>87</v>
      </c>
    </row>
    <row r="25" spans="1:22" ht="75" customHeight="1" thickBot="1" thickTop="1">
      <c r="A25" s="27"/>
      <c r="B25" s="28" t="s">
        <v>61</v>
      </c>
      <c r="C25" s="104" t="s">
        <v>47</v>
      </c>
      <c r="D25" s="104"/>
      <c r="E25" s="104"/>
      <c r="F25" s="104"/>
      <c r="G25" s="104"/>
      <c r="H25" s="104"/>
      <c r="I25" s="104" t="s">
        <v>66</v>
      </c>
      <c r="J25" s="104"/>
      <c r="K25" s="104"/>
      <c r="L25" s="104" t="s">
        <v>67</v>
      </c>
      <c r="M25" s="104"/>
      <c r="N25" s="104"/>
      <c r="O25" s="104"/>
      <c r="P25" s="29" t="s">
        <v>44</v>
      </c>
      <c r="Q25" s="29" t="s">
        <v>65</v>
      </c>
      <c r="R25" s="29">
        <v>100</v>
      </c>
      <c r="S25" s="29" t="s">
        <v>56</v>
      </c>
      <c r="T25" s="29" t="s">
        <v>56</v>
      </c>
      <c r="U25" s="29" t="str">
        <f>IF(ISERROR(T25/S25),"N/A",T25/S25*100)</f>
        <v>N/A</v>
      </c>
      <c r="V25" s="30" t="s">
        <v>46</v>
      </c>
    </row>
    <row r="26" spans="1:22" ht="22.5" customHeight="1" thickBot="1" thickTop="1">
      <c r="A26" s="27"/>
      <c r="B26" s="117" t="s">
        <v>86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</row>
    <row r="27" spans="1:22" ht="22.5" customHeight="1" thickBot="1">
      <c r="A27" s="27"/>
      <c r="B27" s="56"/>
      <c r="C27" s="56"/>
      <c r="D27" s="56"/>
      <c r="E27" s="56"/>
      <c r="F27" s="56"/>
      <c r="G27" s="56"/>
      <c r="H27" s="56"/>
      <c r="I27" s="57"/>
      <c r="J27" s="57"/>
      <c r="K27" s="56"/>
      <c r="L27" s="56"/>
      <c r="M27" s="56"/>
      <c r="N27" s="56"/>
      <c r="O27" s="58"/>
      <c r="P27" s="58"/>
      <c r="Q27" s="56"/>
      <c r="R27" s="59">
        <v>100</v>
      </c>
      <c r="S27" s="60" t="s">
        <v>89</v>
      </c>
      <c r="T27" s="60" t="s">
        <v>89</v>
      </c>
      <c r="U27" s="61" t="str">
        <f>IF(ISERROR(T27/S27),"N/A",T27/S27*100)</f>
        <v>N/A</v>
      </c>
      <c r="V27" s="56" t="s">
        <v>87</v>
      </c>
    </row>
    <row r="28" spans="2:23" ht="22.5" customHeight="1" thickBot="1" thickTop="1">
      <c r="B28" s="8" t="s">
        <v>68</v>
      </c>
      <c r="C28" s="9"/>
      <c r="D28" s="9"/>
      <c r="E28" s="9"/>
      <c r="F28" s="9"/>
      <c r="G28" s="9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1"/>
      <c r="W28" s="31"/>
    </row>
    <row r="29" spans="2:22" ht="32.25" customHeight="1" thickTop="1">
      <c r="B29" s="32"/>
      <c r="C29" s="33"/>
      <c r="D29" s="33"/>
      <c r="E29" s="33"/>
      <c r="F29" s="33"/>
      <c r="G29" s="33"/>
      <c r="H29" s="34"/>
      <c r="I29" s="34"/>
      <c r="J29" s="34"/>
      <c r="K29" s="34"/>
      <c r="L29" s="34"/>
      <c r="M29" s="34"/>
      <c r="N29" s="34"/>
      <c r="O29" s="34"/>
      <c r="P29" s="35"/>
      <c r="Q29" s="36"/>
      <c r="R29" s="24" t="s">
        <v>69</v>
      </c>
      <c r="S29" s="23" t="s">
        <v>70</v>
      </c>
      <c r="T29" s="24" t="s">
        <v>71</v>
      </c>
      <c r="U29" s="24" t="s">
        <v>72</v>
      </c>
      <c r="V29" s="108"/>
    </row>
    <row r="30" spans="2:22" ht="30" customHeight="1" thickBot="1">
      <c r="B30" s="37"/>
      <c r="C30" s="38"/>
      <c r="D30" s="38"/>
      <c r="E30" s="38"/>
      <c r="F30" s="38"/>
      <c r="G30" s="38"/>
      <c r="H30" s="39"/>
      <c r="I30" s="39"/>
      <c r="J30" s="39"/>
      <c r="K30" s="39"/>
      <c r="L30" s="39"/>
      <c r="M30" s="39"/>
      <c r="N30" s="39"/>
      <c r="O30" s="39"/>
      <c r="P30" s="40"/>
      <c r="Q30" s="41"/>
      <c r="R30" s="42" t="s">
        <v>73</v>
      </c>
      <c r="S30" s="41" t="s">
        <v>73</v>
      </c>
      <c r="T30" s="41" t="s">
        <v>73</v>
      </c>
      <c r="U30" s="41" t="s">
        <v>74</v>
      </c>
      <c r="V30" s="109"/>
    </row>
    <row r="31" spans="2:22" ht="13.5" customHeight="1" thickBot="1">
      <c r="B31" s="110" t="s">
        <v>75</v>
      </c>
      <c r="C31" s="111"/>
      <c r="D31" s="111"/>
      <c r="E31" s="43"/>
      <c r="F31" s="43"/>
      <c r="G31" s="43"/>
      <c r="H31" s="44"/>
      <c r="I31" s="44"/>
      <c r="J31" s="44"/>
      <c r="K31" s="44"/>
      <c r="L31" s="44"/>
      <c r="M31" s="44"/>
      <c r="N31" s="44"/>
      <c r="O31" s="44"/>
      <c r="P31" s="45"/>
      <c r="Q31" s="45"/>
      <c r="R31" s="46">
        <v>32054.274</v>
      </c>
      <c r="S31" s="46">
        <v>16027.137</v>
      </c>
      <c r="T31" s="46">
        <v>16027.137</v>
      </c>
      <c r="U31" s="46">
        <f>+IF(ISERR(T31/S31*100),"N/A",T31/S31*100)</f>
        <v>100</v>
      </c>
      <c r="V31" s="47"/>
    </row>
    <row r="32" spans="2:22" ht="13.5" customHeight="1" thickBot="1">
      <c r="B32" s="112" t="s">
        <v>76</v>
      </c>
      <c r="C32" s="113"/>
      <c r="D32" s="113"/>
      <c r="E32" s="48"/>
      <c r="F32" s="48"/>
      <c r="G32" s="48"/>
      <c r="H32" s="49"/>
      <c r="I32" s="49"/>
      <c r="J32" s="49"/>
      <c r="K32" s="49"/>
      <c r="L32" s="49"/>
      <c r="M32" s="49"/>
      <c r="N32" s="49"/>
      <c r="O32" s="49"/>
      <c r="P32" s="50"/>
      <c r="Q32" s="50"/>
      <c r="R32" s="46">
        <v>32054.274</v>
      </c>
      <c r="S32" s="46">
        <v>16027.137</v>
      </c>
      <c r="T32" s="46">
        <v>16027.137</v>
      </c>
      <c r="U32" s="46">
        <f>+IF(ISERR(T32/S32*100),"N/A",T32/S32*100)</f>
        <v>100</v>
      </c>
      <c r="V32" s="47"/>
    </row>
    <row r="33" spans="2:22" s="51" customFormat="1" ht="14.25" customHeight="1" thickBot="1" thickTop="1">
      <c r="B33" s="52" t="s">
        <v>77</v>
      </c>
      <c r="C33" s="53"/>
      <c r="D33" s="53"/>
      <c r="E33" s="53"/>
      <c r="F33" s="53"/>
      <c r="G33" s="53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</row>
    <row r="34" spans="2:22" ht="44.25" customHeight="1" thickTop="1">
      <c r="B34" s="114" t="s">
        <v>78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6"/>
    </row>
    <row r="35" spans="2:22" ht="34.5" customHeight="1">
      <c r="B35" s="105" t="s">
        <v>90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7"/>
    </row>
    <row r="36" spans="2:22" ht="34.5" customHeight="1">
      <c r="B36" s="105" t="s">
        <v>91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7"/>
    </row>
    <row r="37" spans="2:22" ht="34.5" customHeight="1">
      <c r="B37" s="105" t="s">
        <v>92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7"/>
    </row>
    <row r="38" spans="2:22" ht="34.5" customHeight="1">
      <c r="B38" s="105" t="s">
        <v>93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7"/>
    </row>
    <row r="39" spans="2:22" ht="34.5" customHeight="1">
      <c r="B39" s="105" t="s">
        <v>94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7"/>
    </row>
    <row r="40" spans="2:22" ht="34.5" customHeight="1">
      <c r="B40" s="105" t="s">
        <v>95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</row>
  </sheetData>
  <sheetProtection/>
  <mergeCells count="56">
    <mergeCell ref="B36:V36"/>
    <mergeCell ref="B37:V37"/>
    <mergeCell ref="B38:V38"/>
    <mergeCell ref="B39:V39"/>
    <mergeCell ref="B40:V40"/>
    <mergeCell ref="B26:V26"/>
    <mergeCell ref="V29:V30"/>
    <mergeCell ref="B31:D31"/>
    <mergeCell ref="B32:D32"/>
    <mergeCell ref="B34:V34"/>
    <mergeCell ref="B35:V35"/>
    <mergeCell ref="B20:V20"/>
    <mergeCell ref="C22:H22"/>
    <mergeCell ref="I22:K22"/>
    <mergeCell ref="L22:O22"/>
    <mergeCell ref="B23:V23"/>
    <mergeCell ref="C25:H25"/>
    <mergeCell ref="I25:K25"/>
    <mergeCell ref="L25:O25"/>
    <mergeCell ref="B15:V15"/>
    <mergeCell ref="C17:H17"/>
    <mergeCell ref="I17:K17"/>
    <mergeCell ref="L17:O17"/>
    <mergeCell ref="B18:V18"/>
    <mergeCell ref="C19:H19"/>
    <mergeCell ref="I19:K19"/>
    <mergeCell ref="L19:O19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5"/>
  <sheetViews>
    <sheetView showGridLines="0" tabSelected="1" zoomScale="80" zoomScaleNormal="80" zoomScaleSheetLayoutView="70" zoomScalePageLayoutView="25" workbookViewId="0" topLeftCell="A23">
      <selection activeCell="P25" sqref="P25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73" t="s">
        <v>85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74" t="s">
        <v>8</v>
      </c>
      <c r="E4" s="74"/>
      <c r="F4" s="74"/>
      <c r="G4" s="74"/>
      <c r="H4" s="74"/>
      <c r="I4" s="14"/>
      <c r="J4" s="15" t="s">
        <v>9</v>
      </c>
      <c r="K4" s="16" t="s">
        <v>10</v>
      </c>
      <c r="L4" s="75" t="s">
        <v>11</v>
      </c>
      <c r="M4" s="75"/>
      <c r="N4" s="75"/>
      <c r="O4" s="75"/>
      <c r="P4" s="17" t="s">
        <v>12</v>
      </c>
      <c r="Q4" s="76" t="s">
        <v>13</v>
      </c>
      <c r="R4" s="76"/>
      <c r="S4" s="15" t="s">
        <v>14</v>
      </c>
      <c r="T4" s="75" t="s">
        <v>15</v>
      </c>
      <c r="U4" s="75"/>
      <c r="V4" s="77"/>
    </row>
    <row r="5" spans="2:22" ht="15.75" customHeight="1">
      <c r="B5" s="78" t="s">
        <v>16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80"/>
    </row>
    <row r="6" spans="2:22" ht="64.5" customHeight="1" thickBot="1">
      <c r="B6" s="18" t="s">
        <v>17</v>
      </c>
      <c r="C6" s="81" t="s">
        <v>18</v>
      </c>
      <c r="D6" s="81"/>
      <c r="E6" s="81"/>
      <c r="F6" s="81"/>
      <c r="G6" s="81"/>
      <c r="H6" s="19"/>
      <c r="I6" s="19"/>
      <c r="J6" s="19" t="s">
        <v>19</v>
      </c>
      <c r="K6" s="81" t="s">
        <v>20</v>
      </c>
      <c r="L6" s="81"/>
      <c r="M6" s="81"/>
      <c r="N6" s="20"/>
      <c r="O6" s="22" t="s">
        <v>21</v>
      </c>
      <c r="P6" s="81" t="s">
        <v>22</v>
      </c>
      <c r="Q6" s="81"/>
      <c r="R6" s="21"/>
      <c r="S6" s="22" t="s">
        <v>23</v>
      </c>
      <c r="T6" s="81" t="s">
        <v>24</v>
      </c>
      <c r="U6" s="81"/>
      <c r="V6" s="82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83" t="s">
        <v>26</v>
      </c>
      <c r="C8" s="86" t="s">
        <v>27</v>
      </c>
      <c r="D8" s="86"/>
      <c r="E8" s="86"/>
      <c r="F8" s="86"/>
      <c r="G8" s="86"/>
      <c r="H8" s="87"/>
      <c r="I8" s="92" t="s">
        <v>28</v>
      </c>
      <c r="J8" s="93"/>
      <c r="K8" s="93"/>
      <c r="L8" s="93"/>
      <c r="M8" s="93"/>
      <c r="N8" s="93"/>
      <c r="O8" s="93"/>
      <c r="P8" s="93"/>
      <c r="Q8" s="93"/>
      <c r="R8" s="93"/>
      <c r="S8" s="94"/>
      <c r="T8" s="92" t="s">
        <v>29</v>
      </c>
      <c r="U8" s="93"/>
      <c r="V8" s="95" t="s">
        <v>30</v>
      </c>
    </row>
    <row r="9" spans="2:22" ht="19.5" customHeight="1">
      <c r="B9" s="84"/>
      <c r="C9" s="88"/>
      <c r="D9" s="88"/>
      <c r="E9" s="88"/>
      <c r="F9" s="88"/>
      <c r="G9" s="88"/>
      <c r="H9" s="89"/>
      <c r="I9" s="98" t="s">
        <v>31</v>
      </c>
      <c r="J9" s="99"/>
      <c r="K9" s="99"/>
      <c r="L9" s="99" t="s">
        <v>32</v>
      </c>
      <c r="M9" s="99"/>
      <c r="N9" s="99"/>
      <c r="O9" s="99"/>
      <c r="P9" s="99" t="s">
        <v>33</v>
      </c>
      <c r="Q9" s="99" t="s">
        <v>34</v>
      </c>
      <c r="R9" s="102" t="s">
        <v>35</v>
      </c>
      <c r="S9" s="103"/>
      <c r="T9" s="99" t="s">
        <v>36</v>
      </c>
      <c r="U9" s="99" t="s">
        <v>37</v>
      </c>
      <c r="V9" s="96"/>
    </row>
    <row r="10" spans="2:22" ht="26.25" customHeight="1" thickBot="1">
      <c r="B10" s="85"/>
      <c r="C10" s="90"/>
      <c r="D10" s="90"/>
      <c r="E10" s="90"/>
      <c r="F10" s="90"/>
      <c r="G10" s="90"/>
      <c r="H10" s="91"/>
      <c r="I10" s="100"/>
      <c r="J10" s="101"/>
      <c r="K10" s="101"/>
      <c r="L10" s="101"/>
      <c r="M10" s="101"/>
      <c r="N10" s="101"/>
      <c r="O10" s="101"/>
      <c r="P10" s="101"/>
      <c r="Q10" s="101"/>
      <c r="R10" s="25" t="s">
        <v>38</v>
      </c>
      <c r="S10" s="26" t="s">
        <v>39</v>
      </c>
      <c r="T10" s="101"/>
      <c r="U10" s="101"/>
      <c r="V10" s="97"/>
    </row>
    <row r="11" spans="1:22" ht="138" customHeight="1" thickBot="1" thickTop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100</v>
      </c>
      <c r="S11" s="29">
        <v>100</v>
      </c>
      <c r="T11" s="29">
        <v>1.49009</v>
      </c>
      <c r="U11" s="29">
        <f>IF(ISERROR(T11/S11),"N/A",T11/S11*100)</f>
        <v>1.49009</v>
      </c>
      <c r="V11" s="30" t="s">
        <v>46</v>
      </c>
    </row>
    <row r="12" spans="1:22" ht="18.75" customHeight="1" thickBot="1" thickTop="1">
      <c r="A12" s="27"/>
      <c r="B12" s="120" t="s">
        <v>96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22" s="62" customFormat="1" ht="18" customHeight="1" thickBot="1">
      <c r="A13" s="63"/>
      <c r="B13" s="64" t="s">
        <v>47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>
        <v>100</v>
      </c>
      <c r="T13" s="68">
        <v>1.49009</v>
      </c>
      <c r="U13" s="68">
        <f>IF(ISERROR(T13/S13),"N/A",T13/S13*100)</f>
        <v>1.49009</v>
      </c>
      <c r="V13" s="64" t="s">
        <v>97</v>
      </c>
    </row>
    <row r="14" spans="1:22" ht="254.25" customHeight="1" thickBot="1" thickTop="1">
      <c r="A14" s="27"/>
      <c r="B14" s="28" t="s">
        <v>40</v>
      </c>
      <c r="C14" s="104" t="s">
        <v>47</v>
      </c>
      <c r="D14" s="104"/>
      <c r="E14" s="104"/>
      <c r="F14" s="104"/>
      <c r="G14" s="104"/>
      <c r="H14" s="104"/>
      <c r="I14" s="104" t="s">
        <v>48</v>
      </c>
      <c r="J14" s="104"/>
      <c r="K14" s="104"/>
      <c r="L14" s="104" t="s">
        <v>49</v>
      </c>
      <c r="M14" s="104"/>
      <c r="N14" s="104"/>
      <c r="O14" s="104"/>
      <c r="P14" s="29" t="s">
        <v>44</v>
      </c>
      <c r="Q14" s="29" t="s">
        <v>45</v>
      </c>
      <c r="R14" s="29">
        <v>100</v>
      </c>
      <c r="S14" s="29">
        <v>100</v>
      </c>
      <c r="T14" s="29">
        <v>8.2261</v>
      </c>
      <c r="U14" s="29">
        <f>IF(ISERROR(T14/S14),"N/A",T14/S14*100)</f>
        <v>8.2261</v>
      </c>
      <c r="V14" s="30" t="s">
        <v>46</v>
      </c>
    </row>
    <row r="15" spans="1:22" ht="18.75" customHeight="1" thickBot="1" thickTop="1">
      <c r="A15" s="27"/>
      <c r="B15" s="120" t="s">
        <v>96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22" s="62" customFormat="1" ht="18" customHeight="1" thickBot="1">
      <c r="A16" s="63"/>
      <c r="B16" s="64" t="s">
        <v>47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100</v>
      </c>
      <c r="S16" s="68">
        <v>100</v>
      </c>
      <c r="T16" s="68">
        <v>8.2261</v>
      </c>
      <c r="U16" s="68">
        <f>IF(ISERROR(T16/S16),"N/A",T16/S16*100)</f>
        <v>8.2261</v>
      </c>
      <c r="V16" s="64" t="s">
        <v>97</v>
      </c>
    </row>
    <row r="17" spans="1:22" ht="226.5" customHeight="1" thickBot="1" thickTop="1">
      <c r="A17" s="27"/>
      <c r="B17" s="28" t="s">
        <v>50</v>
      </c>
      <c r="C17" s="104" t="s">
        <v>51</v>
      </c>
      <c r="D17" s="104"/>
      <c r="E17" s="104"/>
      <c r="F17" s="104"/>
      <c r="G17" s="104"/>
      <c r="H17" s="104"/>
      <c r="I17" s="104" t="s">
        <v>52</v>
      </c>
      <c r="J17" s="104"/>
      <c r="K17" s="104"/>
      <c r="L17" s="104" t="s">
        <v>53</v>
      </c>
      <c r="M17" s="104"/>
      <c r="N17" s="104"/>
      <c r="O17" s="104"/>
      <c r="P17" s="29" t="s">
        <v>54</v>
      </c>
      <c r="Q17" s="29" t="s">
        <v>55</v>
      </c>
      <c r="R17" s="29" t="s">
        <v>56</v>
      </c>
      <c r="S17" s="29" t="s">
        <v>56</v>
      </c>
      <c r="T17" s="29" t="s">
        <v>56</v>
      </c>
      <c r="U17" s="29" t="str">
        <f>IF(ISERROR(T17/S17),"N/A",T17/S17*100)</f>
        <v>N/A</v>
      </c>
      <c r="V17" s="30" t="s">
        <v>46</v>
      </c>
    </row>
    <row r="18" spans="1:22" ht="18.75" customHeight="1" thickBot="1" thickTop="1">
      <c r="A18" s="27"/>
      <c r="B18" s="120" t="s">
        <v>98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ht="152.25" customHeight="1" thickBot="1" thickTop="1">
      <c r="A19" s="27"/>
      <c r="B19" s="28" t="s">
        <v>57</v>
      </c>
      <c r="C19" s="104" t="s">
        <v>58</v>
      </c>
      <c r="D19" s="104"/>
      <c r="E19" s="104"/>
      <c r="F19" s="104"/>
      <c r="G19" s="104"/>
      <c r="H19" s="104"/>
      <c r="I19" s="104" t="s">
        <v>59</v>
      </c>
      <c r="J19" s="104"/>
      <c r="K19" s="104"/>
      <c r="L19" s="104" t="s">
        <v>60</v>
      </c>
      <c r="M19" s="104"/>
      <c r="N19" s="104"/>
      <c r="O19" s="104"/>
      <c r="P19" s="29" t="s">
        <v>44</v>
      </c>
      <c r="Q19" s="29" t="s">
        <v>45</v>
      </c>
      <c r="R19" s="29">
        <v>100</v>
      </c>
      <c r="S19" s="29" t="s">
        <v>56</v>
      </c>
      <c r="T19" s="29" t="s">
        <v>56</v>
      </c>
      <c r="U19" s="29" t="str">
        <f>IF(ISERROR(T19/S19),"N/A",T19/S19*100)</f>
        <v>N/A</v>
      </c>
      <c r="V19" s="30" t="s">
        <v>46</v>
      </c>
    </row>
    <row r="20" spans="1:22" ht="18.75" customHeight="1" thickBot="1" thickTop="1">
      <c r="A20" s="27"/>
      <c r="B20" s="120" t="s">
        <v>96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9"/>
    </row>
    <row r="21" spans="1:22" s="62" customFormat="1" ht="18" customHeight="1" thickBot="1">
      <c r="A21" s="63"/>
      <c r="B21" s="64" t="s">
        <v>47</v>
      </c>
      <c r="C21" s="64"/>
      <c r="D21" s="65"/>
      <c r="E21" s="64"/>
      <c r="F21" s="64"/>
      <c r="G21" s="64"/>
      <c r="H21" s="64"/>
      <c r="I21" s="66"/>
      <c r="J21" s="57"/>
      <c r="K21" s="66"/>
      <c r="L21" s="57"/>
      <c r="M21" s="66"/>
      <c r="N21" s="57"/>
      <c r="O21" s="66"/>
      <c r="P21" s="57"/>
      <c r="Q21" s="67"/>
      <c r="R21" s="68">
        <v>100</v>
      </c>
      <c r="S21" s="68" t="s">
        <v>47</v>
      </c>
      <c r="T21" s="68" t="s">
        <v>47</v>
      </c>
      <c r="U21" s="68" t="str">
        <f>IF(ISERROR(T21/S21),"N/A",T21/S21*100)</f>
        <v>N/A</v>
      </c>
      <c r="V21" s="64" t="s">
        <v>97</v>
      </c>
    </row>
    <row r="22" spans="1:22" ht="158.25" customHeight="1" thickBot="1" thickTop="1">
      <c r="A22" s="27"/>
      <c r="B22" s="28" t="s">
        <v>61</v>
      </c>
      <c r="C22" s="104" t="s">
        <v>62</v>
      </c>
      <c r="D22" s="104"/>
      <c r="E22" s="104"/>
      <c r="F22" s="104"/>
      <c r="G22" s="104"/>
      <c r="H22" s="104"/>
      <c r="I22" s="104" t="s">
        <v>63</v>
      </c>
      <c r="J22" s="104"/>
      <c r="K22" s="104"/>
      <c r="L22" s="104" t="s">
        <v>64</v>
      </c>
      <c r="M22" s="104"/>
      <c r="N22" s="104"/>
      <c r="O22" s="104"/>
      <c r="P22" s="29" t="s">
        <v>44</v>
      </c>
      <c r="Q22" s="29" t="s">
        <v>65</v>
      </c>
      <c r="R22" s="29">
        <v>100</v>
      </c>
      <c r="S22" s="29">
        <v>100</v>
      </c>
      <c r="T22" s="29">
        <v>58.04</v>
      </c>
      <c r="U22" s="29">
        <f>IF(ISERROR(T22/S22),"N/A",T22/S22*100)</f>
        <v>58.040000000000006</v>
      </c>
      <c r="V22" s="30" t="s">
        <v>46</v>
      </c>
    </row>
    <row r="23" spans="1:22" ht="18.75" customHeight="1" thickBot="1" thickTop="1">
      <c r="A23" s="27"/>
      <c r="B23" s="120" t="s">
        <v>96</v>
      </c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9"/>
    </row>
    <row r="24" spans="1:22" s="62" customFormat="1" ht="18" customHeight="1" thickBot="1">
      <c r="A24" s="63"/>
      <c r="B24" s="64" t="s">
        <v>47</v>
      </c>
      <c r="C24" s="64"/>
      <c r="D24" s="65"/>
      <c r="E24" s="64"/>
      <c r="F24" s="64"/>
      <c r="G24" s="64"/>
      <c r="H24" s="64"/>
      <c r="I24" s="66"/>
      <c r="J24" s="57"/>
      <c r="K24" s="66"/>
      <c r="L24" s="57"/>
      <c r="M24" s="66"/>
      <c r="N24" s="57"/>
      <c r="O24" s="66"/>
      <c r="P24" s="57"/>
      <c r="Q24" s="67"/>
      <c r="R24" s="68">
        <v>100</v>
      </c>
      <c r="S24" s="68">
        <v>100</v>
      </c>
      <c r="T24" s="68">
        <v>58.04</v>
      </c>
      <c r="U24" s="68">
        <f>IF(ISERROR(T24/S24),"N/A",T24/S24*100)</f>
        <v>58.040000000000006</v>
      </c>
      <c r="V24" s="64" t="s">
        <v>97</v>
      </c>
    </row>
    <row r="25" spans="1:22" ht="138.75" customHeight="1" thickBot="1" thickTop="1">
      <c r="A25" s="27"/>
      <c r="B25" s="28" t="s">
        <v>61</v>
      </c>
      <c r="C25" s="104" t="s">
        <v>47</v>
      </c>
      <c r="D25" s="104"/>
      <c r="E25" s="104"/>
      <c r="F25" s="104"/>
      <c r="G25" s="104"/>
      <c r="H25" s="104"/>
      <c r="I25" s="104" t="s">
        <v>66</v>
      </c>
      <c r="J25" s="104"/>
      <c r="K25" s="104"/>
      <c r="L25" s="104" t="s">
        <v>67</v>
      </c>
      <c r="M25" s="104"/>
      <c r="N25" s="104"/>
      <c r="O25" s="104"/>
      <c r="P25" s="29" t="s">
        <v>44</v>
      </c>
      <c r="Q25" s="29" t="s">
        <v>65</v>
      </c>
      <c r="R25" s="29">
        <v>100</v>
      </c>
      <c r="S25" s="29" t="s">
        <v>56</v>
      </c>
      <c r="T25" s="29" t="s">
        <v>56</v>
      </c>
      <c r="U25" s="29" t="str">
        <f>IF(ISERROR(T25/S25),"N/A",T25/S25*100)</f>
        <v>N/A</v>
      </c>
      <c r="V25" s="30" t="s">
        <v>46</v>
      </c>
    </row>
    <row r="26" spans="1:22" ht="18.75" customHeight="1" thickBot="1" thickTop="1">
      <c r="A26" s="27"/>
      <c r="B26" s="120" t="s">
        <v>96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</row>
    <row r="27" spans="1:22" s="62" customFormat="1" ht="18" customHeight="1" thickBot="1">
      <c r="A27" s="63"/>
      <c r="B27" s="64" t="s">
        <v>47</v>
      </c>
      <c r="C27" s="64"/>
      <c r="D27" s="65"/>
      <c r="E27" s="64"/>
      <c r="F27" s="64"/>
      <c r="G27" s="64"/>
      <c r="H27" s="64"/>
      <c r="I27" s="66"/>
      <c r="J27" s="57"/>
      <c r="K27" s="66"/>
      <c r="L27" s="57"/>
      <c r="M27" s="66"/>
      <c r="N27" s="57"/>
      <c r="O27" s="66"/>
      <c r="P27" s="57"/>
      <c r="Q27" s="67"/>
      <c r="R27" s="68">
        <v>100</v>
      </c>
      <c r="S27" s="68" t="s">
        <v>47</v>
      </c>
      <c r="T27" s="68" t="s">
        <v>47</v>
      </c>
      <c r="U27" s="68" t="str">
        <f>IF(ISERROR(T27/S27),"N/A",T27/S27*100)</f>
        <v>N/A</v>
      </c>
      <c r="V27" s="64" t="s">
        <v>97</v>
      </c>
    </row>
    <row r="28" spans="2:22" s="51" customFormat="1" ht="14.25" customHeight="1" thickBot="1" thickTop="1">
      <c r="B28" s="52" t="s">
        <v>77</v>
      </c>
      <c r="C28" s="53"/>
      <c r="D28" s="53"/>
      <c r="E28" s="53"/>
      <c r="F28" s="53"/>
      <c r="G28" s="53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5"/>
    </row>
    <row r="29" spans="2:22" ht="44.25" customHeight="1" thickTop="1">
      <c r="B29" s="114" t="s">
        <v>78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6"/>
    </row>
    <row r="30" spans="2:22" ht="34.5" customHeight="1">
      <c r="B30" s="105" t="s">
        <v>99</v>
      </c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7"/>
    </row>
    <row r="31" spans="2:22" ht="34.5" customHeight="1">
      <c r="B31" s="105" t="s">
        <v>100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7"/>
    </row>
    <row r="32" spans="2:22" ht="34.5" customHeight="1">
      <c r="B32" s="105" t="s">
        <v>92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7"/>
    </row>
    <row r="33" spans="2:22" ht="34.5" customHeight="1">
      <c r="B33" s="105" t="s">
        <v>101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</row>
    <row r="34" spans="2:22" ht="34.5" customHeight="1">
      <c r="B34" s="105" t="s">
        <v>102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</row>
    <row r="35" spans="2:22" ht="34.5" customHeight="1">
      <c r="B35" s="105" t="s">
        <v>103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7"/>
    </row>
  </sheetData>
  <sheetProtection/>
  <mergeCells count="53">
    <mergeCell ref="B34:V34"/>
    <mergeCell ref="B35:V35"/>
    <mergeCell ref="B26:V26"/>
    <mergeCell ref="B29:V29"/>
    <mergeCell ref="B30:V30"/>
    <mergeCell ref="B31:V31"/>
    <mergeCell ref="B32:V32"/>
    <mergeCell ref="B33:V33"/>
    <mergeCell ref="B20:V20"/>
    <mergeCell ref="C22:H22"/>
    <mergeCell ref="I22:K22"/>
    <mergeCell ref="L22:O22"/>
    <mergeCell ref="B23:V23"/>
    <mergeCell ref="C25:H25"/>
    <mergeCell ref="I25:K25"/>
    <mergeCell ref="L25:O25"/>
    <mergeCell ref="B15:V15"/>
    <mergeCell ref="C17:H17"/>
    <mergeCell ref="I17:K17"/>
    <mergeCell ref="L17:O17"/>
    <mergeCell ref="B18:V18"/>
    <mergeCell ref="C19:H19"/>
    <mergeCell ref="I19:K19"/>
    <mergeCell ref="L19:O19"/>
    <mergeCell ref="C11:H11"/>
    <mergeCell ref="I11:K11"/>
    <mergeCell ref="L11:O11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B1:L1"/>
    <mergeCell ref="D4:H4"/>
    <mergeCell ref="L4:O4"/>
    <mergeCell ref="Q4:R4"/>
    <mergeCell ref="T4:V4"/>
    <mergeCell ref="B5:V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2"/>
  <headerFooter>
    <oddFooter>&amp;C&amp;G&amp;R&amp;P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MANUEL</cp:lastModifiedBy>
  <cp:lastPrinted>2014-07-31T19:14:45Z</cp:lastPrinted>
  <dcterms:created xsi:type="dcterms:W3CDTF">2009-03-25T01:44:41Z</dcterms:created>
  <dcterms:modified xsi:type="dcterms:W3CDTF">2014-07-31T19:14:50Z</dcterms:modified>
  <cp:category/>
  <cp:version/>
  <cp:contentType/>
  <cp:contentStatus/>
</cp:coreProperties>
</file>