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885" windowWidth="18075" windowHeight="11760" tabRatio="829" activeTab="3"/>
  </bookViews>
  <sheets>
    <sheet name="Portada" sheetId="1" r:id="rId1"/>
    <sheet name="Global" sheetId="2" r:id="rId2"/>
    <sheet name="Nacional" sheetId="3" r:id="rId3"/>
    <sheet name="20-OAXACA" sheetId="4" r:id="rId4"/>
  </sheets>
  <definedNames>
    <definedName name="_xlnm.Print_Area" localSheetId="3">'20-OAXACA'!$B$1:$V$58</definedName>
    <definedName name="_xlnm.Print_Area" localSheetId="1">Global!$B$1:$V$37</definedName>
    <definedName name="_xlnm.Print_Area" localSheetId="2">Nacional!$B$1:$V$59</definedName>
    <definedName name="_xlnm.Print_Area" localSheetId="0">Portada!$B$1:$AD$68</definedName>
    <definedName name="_xlnm.Print_Titles" localSheetId="3">'20-OAXACA'!$1:$4</definedName>
    <definedName name="_xlnm.Print_Titles" localSheetId="1">Global!$1:$4</definedName>
    <definedName name="_xlnm.Print_Titles" localSheetId="2">Nacional!$1:$4</definedName>
    <definedName name="_xlnm.Print_Titles" localSheetId="0">Portada!$1:$4</definedName>
  </definedNames>
  <calcPr calcId="145621"/>
</workbook>
</file>

<file path=xl/calcChain.xml><?xml version="1.0" encoding="utf-8"?>
<calcChain xmlns="http://schemas.openxmlformats.org/spreadsheetml/2006/main">
  <c r="U40" i="4" l="1"/>
  <c r="U38" i="4"/>
  <c r="U37" i="4"/>
  <c r="U35" i="4"/>
  <c r="U34" i="4"/>
  <c r="U32" i="4"/>
  <c r="U31" i="4"/>
  <c r="U29" i="4"/>
  <c r="U28" i="4"/>
  <c r="U26" i="4"/>
  <c r="U25" i="4"/>
  <c r="U23" i="4"/>
  <c r="U22" i="4"/>
  <c r="U20" i="4"/>
  <c r="U19" i="4"/>
  <c r="U17" i="4"/>
  <c r="U16" i="4"/>
  <c r="U14" i="4"/>
  <c r="U13" i="4"/>
  <c r="U11" i="4"/>
  <c r="U45" i="3"/>
  <c r="U44" i="3"/>
  <c r="U40" i="3"/>
  <c r="U38" i="3"/>
  <c r="U37" i="3"/>
  <c r="U35" i="3"/>
  <c r="U34" i="3"/>
  <c r="U32" i="3"/>
  <c r="U31" i="3"/>
  <c r="U29" i="3"/>
  <c r="U28" i="3"/>
  <c r="U26" i="3"/>
  <c r="U25" i="3"/>
  <c r="U23" i="3"/>
  <c r="U22" i="3"/>
  <c r="U20" i="3"/>
  <c r="U19" i="3"/>
  <c r="U17" i="3"/>
  <c r="U16" i="3"/>
  <c r="U14" i="3"/>
  <c r="U13" i="3"/>
  <c r="U11" i="3"/>
  <c r="U25" i="2"/>
  <c r="U24" i="2"/>
  <c r="U20" i="2"/>
  <c r="U19" i="2"/>
  <c r="U18" i="2"/>
  <c r="U17" i="2"/>
  <c r="U16" i="2"/>
  <c r="U15" i="2"/>
  <c r="U14" i="2"/>
  <c r="U13" i="2"/>
  <c r="U12" i="2"/>
  <c r="U11" i="2"/>
</calcChain>
</file>

<file path=xl/sharedStrings.xml><?xml version="1.0" encoding="utf-8"?>
<sst xmlns="http://schemas.openxmlformats.org/spreadsheetml/2006/main" count="435" uniqueCount="126">
  <si>
    <t>Informes sobre la Situación Económica,
las Finanzas Públicas y la Deuda Pública</t>
  </si>
  <si>
    <t>Cuarto Trimestre 2013</t>
  </si>
  <si>
    <t>33
Aportaciones Federales para Entidades Federativas y Municipios</t>
  </si>
  <si>
    <t>Programas presupuestarios cuya MIR se incluye en el reporte</t>
  </si>
  <si>
    <t xml:space="preserve">I-002 - FASSA
</t>
  </si>
  <si>
    <t>DATOS DEL PROGRAMA</t>
  </si>
  <si>
    <t>Programa presupuestario</t>
  </si>
  <si>
    <t>I-002</t>
  </si>
  <si>
    <t>FASSA</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</si>
  <si>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</si>
  <si>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</si>
  <si>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</si>
  <si>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</si>
  <si>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</si>
  <si>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</si>
  <si>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</si>
  <si>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</si>
  <si>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</si>
  <si>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</si>
  <si>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</si>
  <si>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3 - Salud</t>
  </si>
  <si>
    <t>Subfunción</t>
  </si>
  <si>
    <t>1 - Prestación de Servicios de Salud a la Comunidad</t>
  </si>
  <si>
    <t>Actividad Institucional</t>
  </si>
  <si>
    <t>4 - Fondo de Aportaciones para los Servicios de Salud</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</si>
  <si>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</si>
  <si>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</si>
  <si>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</si>
  <si>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</si>
  <si>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</si>
  <si>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</si>
  <si>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</si>
  <si>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</si>
  <si>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</si>
  <si>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</si>
  <si>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</si>
  <si>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</si>
  <si>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</si>
  <si>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</si>
  <si>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</si>
  <si>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</si>
  <si>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El contar con los suficientes recursos para la atención de la población, se reflejará en este indicador que es sensible a la calidad de la atención y de los servicios con los que se cuentan.</t>
  </si>
  <si>
    <t>Razón de Mortalidad Materna</t>
  </si>
  <si>
    <t>Número de muertes maternas de mujeres / Número de Nacidos vivos * 100,000 (En un año fijo y en una región determinada)</t>
  </si>
  <si>
    <t>Otra</t>
  </si>
  <si>
    <t>Estratégico-Eficacia-Anual</t>
  </si>
  <si>
    <t>Estatal</t>
  </si>
  <si>
    <t>Propósito</t>
  </si>
  <si>
    <t>Los servicios de salud de las entidades federativas cuentan con personal médico para fortalecer la cobertura de salud</t>
  </si>
  <si>
    <t>Médicos generales y especialistas por cada mil habitantes</t>
  </si>
  <si>
    <t>Número de Médicos generales y especialistas en unidades de la secretaría de salud  / Población en ese momento * 1,000</t>
  </si>
  <si>
    <t>Componente</t>
  </si>
  <si>
    <t>Presupuesto para el "Fondo de Aportaciones para los Servicios de Salud" destinado a la cobertura de salud de las entidades federativas</t>
  </si>
  <si>
    <t xml:space="preserve">Porcentaje de recursos ejercidos para la Prestación de Servicios de Salud a la Comunidad </t>
  </si>
  <si>
    <t>(Total de recurso ejercido a la Prestación de  Servicios de Salud a la Comunidad) / (Total de recurso asignado a la Prestación de  Servicios de Salud a la Comunidad) * 100</t>
  </si>
  <si>
    <t>Porcentaje</t>
  </si>
  <si>
    <t>Gestión-Eficiencia-Anual</t>
  </si>
  <si>
    <t/>
  </si>
  <si>
    <t>Porcentaje de recursos ejercidos Prestación de Servicios de Salud a la Persona</t>
  </si>
  <si>
    <t>Total de recurso ejercido  a la Prestación de  Servicios de Salud a la Persona / Total de recurso asignado a la Prestación de  Servicios de Salud a la Persona * 100</t>
  </si>
  <si>
    <t>Porcentaje de recursos ejercidos para la Generación de recurso en salud</t>
  </si>
  <si>
    <t>Total de Presupuesto ejercido para la ¿Generación de Recursos para la Salud ¿ /Presupuesto asignado para ¿Generación de Recursos para la Salud¿ * 100</t>
  </si>
  <si>
    <t xml:space="preserve">Porcentaje de recursos ejercidos para la Rectoría del Sistema de Salud </t>
  </si>
  <si>
    <t>Total de recurso ejercidos a la Rectoría del Sistema de Salud / Total de recurso asignados en la Rectoría del Sistema de Salud *100</t>
  </si>
  <si>
    <t>Actividad</t>
  </si>
  <si>
    <t>Alineación de las Estructuras Programáticas de las Entidades Federativas (EPEF) a la "estructura programática homologada"</t>
  </si>
  <si>
    <t xml:space="preserve">Porcentaje de cumplimiento de entidades federativas con Estructura Programática de la Entidad Federativa (EPEF) registradas </t>
  </si>
  <si>
    <t xml:space="preserve">Número de estados con Estructura Programática de la Entidad Federativa registrados oportunamente de acuerdo al calendario establecido / Número de entidades federativas * 100 </t>
  </si>
  <si>
    <t>Gestión-Eficacia-Anual</t>
  </si>
  <si>
    <t>Seguimiento al "Programa Anual de Trabajo" validado</t>
  </si>
  <si>
    <t xml:space="preserve">Porcentaje de cumplimiento de Entidades Federativas  con programa anual de trabajo validado </t>
  </si>
  <si>
    <t>Número de entidades federativas con programa anual de trabajo validados de acuerdo al calendario de Integración Programática Presupuestal por SHCP / Número de entidades federativas</t>
  </si>
  <si>
    <t>Comunidades con población participando en el mejoramiento de sus condiciones de salud están Certificadas</t>
  </si>
  <si>
    <t xml:space="preserve">Comunidades con población participando en el mejoramiento de sus condiciones de salud certificadas </t>
  </si>
  <si>
    <t>(Número de comunidades certificadas/Número de comunidades a certificar programadas)*100</t>
  </si>
  <si>
    <t>Contribuir a la atención de la población</t>
  </si>
  <si>
    <t>Porcentaje de nacidos vivos de madres atendidas por personal medico</t>
  </si>
  <si>
    <t>(Número de nacidos vivos de madres atendidas por personal medico / Número total de nacidos vivos) *100 (por entidad de ocurrencia)</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</si>
  <si>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</si>
  <si>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</si>
  <si>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</si>
  <si>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</si>
  <si>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</si>
  <si>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</si>
  <si>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</si>
  <si>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</si>
  <si>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</si>
  <si>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</si>
  <si>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</si>
  <si>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</si>
  <si>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Razón de Mortalidad Materna
</t>
    </r>
    <r>
      <rPr>
        <sz val="10"/>
        <rFont val="Soberana Sans"/>
        <family val="2"/>
      </rPr>
      <t>Sin información</t>
    </r>
  </si>
  <si>
    <r>
      <t xml:space="preserve">Médicos generales y especialistas por cada mil habitantes
</t>
    </r>
    <r>
      <rPr>
        <sz val="10"/>
        <rFont val="Soberana Sans"/>
        <family val="2"/>
      </rPr>
      <t>Sin información</t>
    </r>
  </si>
  <si>
    <r>
      <t xml:space="preserve">Porcentaje de recursos ejercidos para la Prestación de Servicios de Salud a la Comunidad 
</t>
    </r>
    <r>
      <rPr>
        <sz val="10"/>
        <rFont val="Soberana Sans"/>
        <family val="2"/>
      </rPr>
      <t>Sin información</t>
    </r>
  </si>
  <si>
    <r>
      <t xml:space="preserve">Porcentaje de recursos ejercidos Prestación de Servicios de Salud a la Persona
</t>
    </r>
    <r>
      <rPr>
        <sz val="10"/>
        <rFont val="Soberana Sans"/>
        <family val="2"/>
      </rPr>
      <t>Sin información</t>
    </r>
  </si>
  <si>
    <r>
      <t xml:space="preserve">Porcentaje de recursos ejercidos para la Generación de recurso en salud
</t>
    </r>
    <r>
      <rPr>
        <sz val="10"/>
        <rFont val="Soberana Sans"/>
        <family val="2"/>
      </rPr>
      <t>Sin información</t>
    </r>
  </si>
  <si>
    <r>
      <t xml:space="preserve">Porcentaje de recursos ejercidos para la Rectoría del Sistema de Salud 
</t>
    </r>
    <r>
      <rPr>
        <sz val="10"/>
        <rFont val="Soberana Sans"/>
        <family val="2"/>
      </rPr>
      <t>Sin información</t>
    </r>
  </si>
  <si>
    <r>
      <t xml:space="preserve">Porcentaje de cumplimiento de entidades federativas con Estructura Programática de la Entidad Federativa (EPEF) registradas 
</t>
    </r>
    <r>
      <rPr>
        <sz val="10"/>
        <rFont val="Soberana Sans"/>
        <family val="2"/>
      </rPr>
      <t>Sin información</t>
    </r>
  </si>
  <si>
    <r>
      <t xml:space="preserve">Porcentaje de cumplimiento de Entidades Federativas  con programa anual de trabajo validado 
</t>
    </r>
    <r>
      <rPr>
        <sz val="10"/>
        <rFont val="Soberana Sans"/>
        <family val="2"/>
      </rPr>
      <t>Sin información</t>
    </r>
  </si>
  <si>
    <r>
      <t xml:space="preserve">Comunidades con población participando en el mejoramiento de sus condiciones de salud certificadas 
</t>
    </r>
    <r>
      <rPr>
        <sz val="10"/>
        <rFont val="Soberana Sans"/>
        <family val="2"/>
      </rPr>
      <t>Sin información</t>
    </r>
  </si>
  <si>
    <r>
      <t xml:space="preserve">Porcentaje de nacidos vivos de madres atendidas por personal medico
</t>
    </r>
    <r>
      <rPr>
        <sz val="10"/>
        <rFont val="Soberana Sans"/>
        <family val="2"/>
      </rPr>
      <t>Sin información</t>
    </r>
  </si>
  <si>
    <t>Informes sobre la Situación Económica, las Finanzas Públicas y la Deuda Pública</t>
  </si>
  <si>
    <t>Nacional</t>
  </si>
  <si>
    <t>20 - OAXACA</t>
  </si>
  <si>
    <r>
      <t xml:space="preserve">Razón de Mortalidad Materna
</t>
    </r>
    <r>
      <rPr>
        <sz val="10"/>
        <rFont val="Soberana Sans"/>
        <family val="2"/>
      </rPr>
      <t xml:space="preserve">20 - OAXACA  El registro de la meta es preliminar considera datos de nacidos vivos al 30 de noviembre de 2013 en unidades de salud de los SSO. Las muertes maternas son las ocurridas en unidades médicas de los SSO y sus registro es preliminar por falta de datos del mes de Diciembre. La meta programada fue estatal teniendo un resultado preliminar de RMM de 64.16 con 41 muertes maternas a la semana 52 y 63897 nacidos vivos al 30 de noviembre de 2013.
</t>
    </r>
  </si>
  <si>
    <r>
      <t xml:space="preserve">Médicos generales y especialistas por cada mil habitantes
</t>
    </r>
    <r>
      <rPr>
        <sz val="10"/>
        <rFont val="Soberana Sans"/>
        <family val="2"/>
      </rPr>
      <t xml:space="preserve">20 - OAXACA  Datos de SINERHIAS al  primer semestre 2013, Población estimada CONAPO 2010-2030 60% de la población total  2014 del estado responsabilidad de los SSO 
</t>
    </r>
  </si>
  <si>
    <r>
      <t xml:space="preserve">Porcentaje de recursos ejercidos para la Prestación de Servicios de Salud a la Comunidad 
</t>
    </r>
    <r>
      <rPr>
        <sz val="10"/>
        <rFont val="Soberana Sans"/>
        <family val="2"/>
      </rPr>
      <t xml:space="preserve">20 - OAXACA  se ejerce el recurso en un 99.96%
</t>
    </r>
  </si>
  <si>
    <r>
      <t xml:space="preserve">Porcentaje de recursos ejercidos Prestación de Servicios de Salud a la Persona
</t>
    </r>
    <r>
      <rPr>
        <sz val="10"/>
        <rFont val="Soberana Sans"/>
        <family val="2"/>
      </rPr>
      <t xml:space="preserve">20 - OAXACA  se alcanza la meta programada
</t>
    </r>
  </si>
  <si>
    <r>
      <t xml:space="preserve">Porcentaje de recursos ejercidos para la Generación de recurso en salud
</t>
    </r>
    <r>
      <rPr>
        <sz val="10"/>
        <rFont val="Soberana Sans"/>
        <family val="2"/>
      </rPr>
      <t xml:space="preserve">20 - OAXACA  Se alcanza la meta programada
</t>
    </r>
  </si>
  <si>
    <r>
      <t xml:space="preserve">Porcentaje de recursos ejercidos para la Rectoría del Sistema de Salud 
</t>
    </r>
    <r>
      <rPr>
        <sz val="10"/>
        <rFont val="Soberana Sans"/>
        <family val="2"/>
      </rPr>
      <t xml:space="preserve">20 - OAXACA  se alcanza la meta programada
</t>
    </r>
  </si>
  <si>
    <r>
      <t xml:space="preserve">Porcentaje de cumplimiento de entidades federativas con Estructura Programática de la Entidad Federativa (EPEF) registradas 
</t>
    </r>
    <r>
      <rPr>
        <sz val="10"/>
        <rFont val="Soberana Sans"/>
        <family val="2"/>
      </rPr>
      <t xml:space="preserve">20 - OAXACA  se alcanza la meta programada
</t>
    </r>
  </si>
  <si>
    <r>
      <t xml:space="preserve">Porcentaje de cumplimiento de Entidades Federativas  con programa anual de trabajo validado 
</t>
    </r>
    <r>
      <rPr>
        <sz val="10"/>
        <rFont val="Soberana Sans"/>
        <family val="2"/>
      </rPr>
      <t xml:space="preserve">20 - OAXACA  se alcanza la meta programada
</t>
    </r>
  </si>
  <si>
    <r>
      <t xml:space="preserve">Comunidades con población participando en el mejoramiento de sus condiciones de salud certificadas 
</t>
    </r>
    <r>
      <rPr>
        <sz val="10"/>
        <rFont val="Soberana Sans"/>
        <family val="2"/>
      </rPr>
      <t xml:space="preserve">20 - OAXACA  La meta no se alcanzó debido a la falta de recursos para supervisión y verificación de comunidades.
</t>
    </r>
  </si>
  <si>
    <r>
      <t xml:space="preserve">Porcentaje de nacidos vivos de madres atendidas por personal medico
</t>
    </r>
    <r>
      <rPr>
        <sz val="10"/>
        <rFont val="Soberana Sans"/>
        <family val="2"/>
      </rPr>
      <t xml:space="preserve">20 - OAXACA  Datos preliminares al 30 de Noviembre de 2013 registrados en el SIS
</t>
    </r>
  </si>
  <si>
    <t>20-OAXACA</t>
  </si>
  <si>
    <t>0 - COBERTURA ESTATAL</t>
  </si>
  <si>
    <r>
      <t xml:space="preserve">Razón de Mortalidad Materna
</t>
    </r>
    <r>
      <rPr>
        <sz val="10"/>
        <rFont val="Soberana Sans"/>
        <family val="2"/>
      </rPr>
      <t xml:space="preserve">0 - COBERTURA ESTATAL  El registro de la meta es preliminar considera datos de nacidos vivos al 30 de noviembre de 2013 en unidades de salud de los SSO. Las muertes maternas son las ocurridas en unidades médicas de los SSO y sus registro es preliminar por falta de datos del mes de Diciembre. La meta programada fue estatal teniendo un resultado preliminar de RMM de 64.16 con 41 muertes maternas a la semana 52 y 63897 nacidos vivos al 30 de noviembre de 2013.
</t>
    </r>
  </si>
  <si>
    <r>
      <t xml:space="preserve">Médicos generales y especialistas por cada mil habitantes
</t>
    </r>
    <r>
      <rPr>
        <sz val="10"/>
        <rFont val="Soberana Sans"/>
        <family val="2"/>
      </rPr>
      <t xml:space="preserve">0 - COBERTURA ESTATAL  Datos de SINERHIAS al  primer semestre 2013, Población estimada CONAPO 2010-2030 60% de la población total  2014 del estado responsabilidad de los SSO 
</t>
    </r>
  </si>
  <si>
    <r>
      <t xml:space="preserve">Porcentaje de recursos ejercidos para la Prestación de Servicios de Salud a la Comunidad 
</t>
    </r>
    <r>
      <rPr>
        <sz val="10"/>
        <rFont val="Soberana Sans"/>
        <family val="2"/>
      </rPr>
      <t xml:space="preserve">0 - COBERTURA ESTATAL  se ejerce el recurso en un 99.96%
</t>
    </r>
  </si>
  <si>
    <r>
      <t xml:space="preserve">Porcentaje de recursos ejercidos Prestación de Servicios de Salud a la Persona
</t>
    </r>
    <r>
      <rPr>
        <sz val="10"/>
        <rFont val="Soberana Sans"/>
        <family val="2"/>
      </rPr>
      <t xml:space="preserve">0 - COBERTURA ESTATAL  se alcanza la meta programada
</t>
    </r>
  </si>
  <si>
    <r>
      <t xml:space="preserve">Porcentaje de recursos ejercidos para la Generación de recurso en salud
</t>
    </r>
    <r>
      <rPr>
        <sz val="10"/>
        <rFont val="Soberana Sans"/>
        <family val="2"/>
      </rPr>
      <t xml:space="preserve">0 - COBERTURA ESTATAL  Se alcanza la meta programada
</t>
    </r>
  </si>
  <si>
    <r>
      <t xml:space="preserve">Porcentaje de recursos ejercidos para la Rectoría del Sistema de Salud 
</t>
    </r>
    <r>
      <rPr>
        <sz val="10"/>
        <rFont val="Soberana Sans"/>
        <family val="2"/>
      </rPr>
      <t xml:space="preserve">0 - COBERTURA ESTATAL  se alcanza la meta programada
</t>
    </r>
  </si>
  <si>
    <r>
      <t xml:space="preserve">Porcentaje de cumplimiento de entidades federativas con Estructura Programática de la Entidad Federativa (EPEF) registradas 
</t>
    </r>
    <r>
      <rPr>
        <sz val="10"/>
        <rFont val="Soberana Sans"/>
        <family val="2"/>
      </rPr>
      <t xml:space="preserve">0 - COBERTURA ESTATAL  se alcanza la meta programada
</t>
    </r>
  </si>
  <si>
    <r>
      <t xml:space="preserve">Porcentaje de cumplimiento de Entidades Federativas  con programa anual de trabajo validado 
</t>
    </r>
    <r>
      <rPr>
        <sz val="10"/>
        <rFont val="Soberana Sans"/>
        <family val="2"/>
      </rPr>
      <t xml:space="preserve">0 - COBERTURA ESTATAL  se alcanza la meta programada
</t>
    </r>
  </si>
  <si>
    <r>
      <t xml:space="preserve">Comunidades con población participando en el mejoramiento de sus condiciones de salud certificadas 
</t>
    </r>
    <r>
      <rPr>
        <sz val="10"/>
        <rFont val="Soberana Sans"/>
        <family val="2"/>
      </rPr>
      <t xml:space="preserve">0 - COBERTURA ESTATAL  La meta no se alcanzó debido a la falta de recursos para supervisión y verificación de comunidades.
</t>
    </r>
  </si>
  <si>
    <r>
      <t xml:space="preserve">Porcentaje de nacidos vivos de madres atendidas por personal medico
</t>
    </r>
    <r>
      <rPr>
        <sz val="10"/>
        <rFont val="Soberana Sans"/>
        <family val="2"/>
      </rPr>
      <t xml:space="preserve">0 - COBERTURA ESTATAL  Datos preliminares al 30 de Noviembre de 2013 registrados en el SIS
</t>
    </r>
  </si>
  <si>
    <r>
      <t xml:space="preserve">La información que se presenta es responsabilidad exclusiva de cada una de las Dependencias, Entidades y H. Ayuntamientos que realizan la captura en el Portal Aplicativo de la Secretaria de Hacienda y Credito Publico sobre el ejercicio, destino y resultados obtenidos con los recursos presupuestarios federales transferidos a la entidad y a los Municipios correspondientes a los fondos del </t>
    </r>
    <r>
      <rPr>
        <b/>
        <sz val="10"/>
        <rFont val="Arial"/>
        <family val="2"/>
      </rPr>
      <t>Ramo 33 Aportaciones Federales para Entidades Federativas y Municipios, Subsidios, Transferencias, Programas Sujetos a Reglas de Operación, Convenios de Descentralización y Reasignación</t>
    </r>
    <r>
      <rPr>
        <sz val="10"/>
        <rFont val="Arial"/>
        <family val="2"/>
      </rPr>
      <t>, para los fines establecidos en el articulo 48 de la ley de Coordinación Fiscal, y demás disposiciones aplicables vigentes.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</si>
</sst>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Soberana Sans"/>
      <family val="2"/>
    </font>
    <font>
      <sz val="10"/>
      <name val="Soberana Sans"/>
      <family val="2"/>
    </font>
    <font>
      <b/>
      <sz val="10"/>
      <name val="Soberana Sans"/>
      <family val="2"/>
    </font>
    <font>
      <b/>
      <sz val="10"/>
      <name val="Soberana Sans"/>
      <family val="1"/>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sz val="10"/>
      <name val="Soberana Sans"/>
      <family val="1"/>
    </font>
    <font>
      <b/>
      <sz val="10"/>
      <color indexed="9"/>
      <name val="Soberana Sans"/>
      <family val="2"/>
    </font>
    <font>
      <sz val="10"/>
      <color indexed="9"/>
      <name val="Soberana Sans"/>
      <family val="2"/>
    </font>
    <font>
      <sz val="11"/>
      <name val="Soberana Sans"/>
      <family val="1"/>
    </font>
    <font>
      <b/>
      <sz val="16"/>
      <color indexed="8"/>
      <name val="Soberana Titular"/>
      <family val="3"/>
    </font>
    <font>
      <b/>
      <sz val="28"/>
      <color indexed="8"/>
      <name val="Soberana Sans"/>
      <family val="1"/>
    </font>
    <font>
      <sz val="12"/>
      <name val="Soberana Sans"/>
      <family val="2"/>
    </font>
    <font>
      <b/>
      <sz val="14"/>
      <color indexed="8"/>
      <name val="Soberana Titular"/>
      <family val="3"/>
    </font>
    <font>
      <sz val="11"/>
      <color indexed="8"/>
      <name val="Soberana Sans"/>
      <family val="1"/>
    </font>
    <font>
      <sz val="10"/>
      <name val="Calibri"/>
      <family val="2"/>
    </font>
    <font>
      <sz val="10"/>
      <name val="Arial"/>
      <family val="2"/>
    </font>
    <font>
      <b/>
      <sz val="1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5" fillId="0" borderId="0">
      <alignment vertical="top"/>
    </xf>
  </cellStyleXfs>
  <cellXfs count="124">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2" fillId="0" borderId="0" xfId="0" applyFont="1" applyFill="1" applyAlignment="1">
      <alignment vertical="center"/>
    </xf>
    <xf numFmtId="0" fontId="23"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9" fillId="0" borderId="14" xfId="0" applyFont="1" applyBorder="1" applyAlignment="1">
      <alignment horizontal="center"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20" fillId="0" borderId="14" xfId="0" applyFont="1" applyFill="1" applyBorder="1" applyAlignment="1">
      <alignment vertical="top" wrapText="1"/>
    </xf>
    <xf numFmtId="0" fontId="20" fillId="0" borderId="20"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20" fillId="0" borderId="21" xfId="0" applyFont="1" applyBorder="1" applyAlignment="1">
      <alignment vertical="top"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4" fontId="19" fillId="0" borderId="43" xfId="0" applyNumberFormat="1" applyFont="1" applyBorder="1" applyAlignment="1">
      <alignment horizontal="right" vertical="top" wrapText="1"/>
    </xf>
    <xf numFmtId="4" fontId="26" fillId="0" borderId="44" xfId="0" applyNumberFormat="1" applyFont="1" applyBorder="1" applyAlignment="1">
      <alignment horizontal="left" vertical="top" wrapText="1"/>
    </xf>
    <xf numFmtId="4" fontId="0" fillId="0" borderId="0" xfId="0" applyNumberFormat="1" applyAlignment="1">
      <alignment vertical="top" wrapText="1"/>
    </xf>
    <xf numFmtId="4" fontId="27" fillId="36" borderId="4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6" xfId="0" applyNumberFormat="1" applyFont="1" applyFill="1" applyBorder="1" applyAlignment="1">
      <alignment vertical="center" wrapText="1"/>
    </xf>
    <xf numFmtId="4" fontId="27" fillId="36" borderId="49" xfId="0" applyNumberFormat="1" applyFont="1" applyFill="1" applyBorder="1" applyAlignment="1">
      <alignment horizontal="centerContinuous" vertical="center"/>
    </xf>
    <xf numFmtId="0" fontId="28" fillId="36" borderId="50" xfId="0" applyFont="1" applyFill="1" applyBorder="1" applyAlignment="1">
      <alignment horizontal="centerContinuous" vertical="center"/>
    </xf>
    <xf numFmtId="0" fontId="28" fillId="36" borderId="50" xfId="0" applyFont="1" applyFill="1" applyBorder="1" applyAlignment="1">
      <alignment horizontal="centerContinuous" vertical="center" wrapText="1"/>
    </xf>
    <xf numFmtId="0" fontId="20" fillId="36" borderId="50" xfId="0" applyFont="1" applyFill="1" applyBorder="1" applyAlignment="1">
      <alignment vertical="center" wrapText="1"/>
    </xf>
    <xf numFmtId="0" fontId="20" fillId="36" borderId="51" xfId="0" applyFont="1" applyFill="1" applyBorder="1" applyAlignment="1">
      <alignment horizontal="center" vertical="center" wrapText="1"/>
    </xf>
    <xf numFmtId="0" fontId="20" fillId="36" borderId="52" xfId="0" applyFont="1" applyFill="1" applyBorder="1" applyAlignment="1">
      <alignment horizontal="center" vertical="center" wrapText="1"/>
    </xf>
    <xf numFmtId="0" fontId="20"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4" fontId="0" fillId="0" borderId="54" xfId="0" applyNumberFormat="1" applyFill="1" applyBorder="1" applyAlignment="1">
      <alignment horizontal="right" vertical="top" wrapText="1"/>
    </xf>
    <xf numFmtId="164" fontId="19" fillId="0" borderId="55" xfId="0" applyNumberFormat="1" applyFont="1" applyFill="1" applyBorder="1" applyAlignment="1">
      <alignment horizontal="right" vertical="top" wrapText="1"/>
    </xf>
    <xf numFmtId="0" fontId="20" fillId="0" borderId="57" xfId="0" applyFont="1" applyBorder="1" applyAlignment="1">
      <alignment horizontal="justify" vertical="top" wrapText="1"/>
    </xf>
    <xf numFmtId="0" fontId="0" fillId="0" borderId="57" xfId="0" applyBorder="1" applyAlignment="1">
      <alignment vertical="top" wrapText="1"/>
    </xf>
    <xf numFmtId="164" fontId="0" fillId="0" borderId="57"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6"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26"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0" fontId="0" fillId="0" borderId="0" xfId="0" applyAlignment="1">
      <alignment vertical="center" wrapText="1"/>
    </xf>
    <xf numFmtId="0" fontId="19" fillId="0" borderId="0" xfId="0" applyFont="1" applyAlignment="1">
      <alignment vertical="center" wrapText="1"/>
    </xf>
    <xf numFmtId="0" fontId="26" fillId="0" borderId="0" xfId="0" applyFont="1" applyFill="1" applyBorder="1" applyAlignment="1">
      <alignment vertical="center" wrapText="1"/>
    </xf>
    <xf numFmtId="164" fontId="26"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xf numFmtId="0" fontId="36" fillId="0" borderId="0" xfId="42" applyNumberFormat="1" applyFont="1" applyFill="1" applyBorder="1" applyAlignment="1" applyProtection="1">
      <alignment horizontal="center" vertical="top" wrapText="1"/>
    </xf>
    <xf numFmtId="0" fontId="0" fillId="0" borderId="0" xfId="0" applyAlignment="1">
      <alignment wrapText="1"/>
    </xf>
    <xf numFmtId="0" fontId="30" fillId="33" borderId="0" xfId="0" applyFont="1" applyFill="1" applyAlignment="1">
      <alignment horizontal="center" vertical="center" wrapText="1"/>
    </xf>
    <xf numFmtId="0" fontId="31" fillId="34" borderId="0" xfId="0" applyFont="1" applyFill="1" applyAlignment="1">
      <alignment horizontal="center" vertical="center" wrapText="1"/>
    </xf>
    <xf numFmtId="0" fontId="18" fillId="0" borderId="0" xfId="0" applyFont="1" applyAlignment="1">
      <alignment horizontal="center" vertical="center" wrapText="1"/>
    </xf>
    <xf numFmtId="0" fontId="32" fillId="0" borderId="0" xfId="0" applyFont="1" applyAlignment="1">
      <alignment horizontal="justify" vertical="top"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33" fillId="33" borderId="0" xfId="0" applyFont="1" applyFill="1" applyAlignment="1">
      <alignment horizontal="center" vertical="center" wrapText="1"/>
    </xf>
    <xf numFmtId="0" fontId="34" fillId="0" borderId="14" xfId="0" applyFont="1" applyBorder="1" applyAlignment="1">
      <alignment horizontal="justify" vertical="top" wrapText="1"/>
    </xf>
    <xf numFmtId="0" fontId="19" fillId="0" borderId="14" xfId="0" applyFont="1" applyBorder="1" applyAlignment="1">
      <alignment horizontal="justify"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20" fillId="36" borderId="23"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0"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2"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19" fillId="0" borderId="21" xfId="0" applyFont="1" applyBorder="1" applyAlignment="1">
      <alignment horizontal="justify" vertical="top" wrapText="1"/>
    </xf>
    <xf numFmtId="0" fontId="19" fillId="0" borderId="22" xfId="0" applyFont="1" applyBorder="1" applyAlignment="1">
      <alignment horizontal="justify" vertical="top" wrapText="1"/>
    </xf>
    <xf numFmtId="0" fontId="20" fillId="36" borderId="0" xfId="0" applyFont="1" applyFill="1" applyBorder="1" applyAlignment="1">
      <alignment horizontal="center" vertical="top" wrapText="1"/>
    </xf>
    <xf numFmtId="0" fontId="20" fillId="36" borderId="30" xfId="0" applyFont="1" applyFill="1" applyBorder="1" applyAlignment="1">
      <alignment horizontal="center" vertical="top" wrapText="1"/>
    </xf>
    <xf numFmtId="0" fontId="26" fillId="0" borderId="43" xfId="0" applyFont="1" applyFill="1" applyBorder="1" applyAlignment="1">
      <alignment horizontal="justify" vertical="top" wrapText="1"/>
    </xf>
    <xf numFmtId="0" fontId="20" fillId="0" borderId="60" xfId="0" applyFont="1" applyFill="1" applyBorder="1" applyAlignment="1">
      <alignment horizontal="justify" vertical="top" wrapText="1"/>
    </xf>
    <xf numFmtId="0" fontId="20" fillId="0" borderId="62"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0" fillId="36" borderId="47" xfId="0" applyFont="1" applyFill="1" applyBorder="1" applyAlignment="1">
      <alignment horizontal="center" vertical="center" wrapText="1"/>
    </xf>
    <xf numFmtId="0" fontId="20" fillId="36" borderId="48" xfId="0" applyFont="1" applyFill="1" applyBorder="1" applyAlignment="1">
      <alignment horizontal="center" vertical="center" wrapText="1"/>
    </xf>
    <xf numFmtId="0" fontId="20" fillId="0" borderId="53" xfId="0" applyFont="1" applyBorder="1" applyAlignment="1">
      <alignment horizontal="justify" vertical="top" wrapText="1"/>
    </xf>
    <xf numFmtId="0" fontId="20" fillId="0" borderId="54" xfId="0" applyFont="1" applyBorder="1" applyAlignment="1">
      <alignment horizontal="justify" vertical="top" wrapText="1"/>
    </xf>
    <xf numFmtId="0" fontId="20" fillId="0" borderId="56" xfId="0" applyFont="1" applyBorder="1" applyAlignment="1">
      <alignment horizontal="justify" vertical="top" wrapText="1"/>
    </xf>
    <xf numFmtId="0" fontId="20" fillId="0" borderId="57" xfId="0" applyFont="1" applyBorder="1" applyAlignment="1">
      <alignment horizontal="justify" vertical="top" wrapText="1"/>
    </xf>
    <xf numFmtId="0" fontId="20" fillId="0" borderId="58"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59" xfId="0" applyFont="1" applyFill="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0" fontId="36" fillId="0" borderId="0" xfId="42" applyNumberFormat="1" applyFont="1" applyFill="1" applyBorder="1" applyAlignment="1" applyProtection="1">
      <alignment horizontal="center" vertical="top" wrapText="1"/>
    </xf>
    <xf numFmtId="4" fontId="21" fillId="35" borderId="65"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_"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topLeftCell="D1" zoomScale="80" zoomScaleNormal="80" zoomScaleSheetLayoutView="80" workbookViewId="0">
      <selection activeCell="D49" sqref="D49:AB49"/>
    </sheetView>
  </sheetViews>
  <sheetFormatPr baseColWidth="10" defaultRowHeight="12.75"/>
  <cols>
    <col min="1" max="1" width="4" style="1" customWidth="1"/>
  </cols>
  <sheetData>
    <row r="1" spans="2:30" s="2" customFormat="1" ht="48" customHeight="1">
      <c r="B1" s="71" t="s">
        <v>0</v>
      </c>
      <c r="C1" s="71"/>
      <c r="D1" s="71"/>
      <c r="E1" s="71"/>
      <c r="F1" s="71"/>
      <c r="G1" s="71"/>
      <c r="H1" s="71"/>
      <c r="I1" s="71"/>
      <c r="J1" s="71"/>
      <c r="K1" s="71"/>
      <c r="L1" s="71"/>
      <c r="M1" s="71"/>
      <c r="N1" s="71"/>
      <c r="O1" s="71"/>
      <c r="P1" s="71"/>
      <c r="Q1" s="3" t="s">
        <v>1</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72" t="s">
        <v>2</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row>
    <row r="12" spans="2:30" ht="13.5" customHeight="1">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row>
    <row r="13" spans="2:30" ht="13.5" customHeight="1">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row>
    <row r="14" spans="2:30" ht="13.5" customHeight="1">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row>
    <row r="15" spans="2:30" ht="13.5" customHeight="1">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row>
    <row r="16" spans="2:30" ht="13.5" customHeight="1">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row>
    <row r="17" spans="2:30" ht="13.5" customHeight="1">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row>
    <row r="18" spans="2:30" ht="13.5" customHeight="1">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row>
    <row r="19" spans="2:30" ht="13.5" customHeight="1">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row>
    <row r="20" spans="2:30" ht="13.5" customHeight="1">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row>
    <row r="21" spans="2:30" ht="13.5" customHeight="1">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row>
    <row r="22" spans="2:30" ht="13.5" customHeight="1">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row>
    <row r="23" spans="2:30" ht="13.5" customHeight="1">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row>
    <row r="24" spans="2:30" ht="13.5" customHeight="1">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row>
    <row r="25" spans="2:30" ht="13.5" customHeight="1">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row>
    <row r="26" spans="2:30" ht="13.5" customHeight="1">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row>
    <row r="27" spans="2:30" ht="13.5" customHeight="1">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row>
    <row r="28" spans="2:30" ht="13.5" customHeight="1">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row>
    <row r="29" spans="2:30" ht="13.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row>
    <row r="30" spans="2:30" ht="13.5" customHeight="1">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row>
    <row r="31" spans="2:30" ht="13.5" customHeight="1">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row>
    <row r="32" spans="2:30" ht="13.5" customHeight="1">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row>
    <row r="33" spans="2:30" ht="13.5" customHeight="1">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row>
    <row r="34" spans="2:30" ht="13.5" customHeight="1">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73" t="s">
        <v>3</v>
      </c>
      <c r="E49" s="73"/>
      <c r="F49" s="73"/>
      <c r="G49" s="73"/>
      <c r="H49" s="73"/>
      <c r="I49" s="73"/>
      <c r="J49" s="73"/>
      <c r="K49" s="73"/>
      <c r="L49" s="73"/>
      <c r="M49" s="73"/>
      <c r="N49" s="73"/>
      <c r="O49" s="73"/>
      <c r="P49" s="73"/>
      <c r="Q49" s="73"/>
      <c r="R49" s="73"/>
      <c r="S49" s="73"/>
      <c r="T49" s="73"/>
      <c r="U49" s="73"/>
      <c r="V49" s="73"/>
      <c r="W49" s="73"/>
      <c r="X49" s="73"/>
      <c r="Y49" s="73"/>
      <c r="Z49" s="73"/>
      <c r="AA49" s="73"/>
      <c r="AB49" s="73"/>
    </row>
    <row r="50" spans="4:28" ht="13.5" customHeight="1">
      <c r="D50" s="74" t="s">
        <v>4</v>
      </c>
      <c r="E50" s="74"/>
      <c r="F50" s="74"/>
      <c r="G50" s="74"/>
      <c r="H50" s="74"/>
      <c r="I50" s="74"/>
      <c r="J50" s="74"/>
      <c r="K50" s="74"/>
      <c r="L50" s="74"/>
      <c r="M50" s="74"/>
      <c r="N50" s="74"/>
      <c r="O50" s="74"/>
      <c r="P50" s="74"/>
      <c r="Q50" s="74"/>
      <c r="R50" s="74"/>
      <c r="S50" s="74"/>
      <c r="T50" s="74"/>
      <c r="U50" s="74"/>
      <c r="V50" s="74"/>
      <c r="W50" s="74"/>
      <c r="X50" s="74"/>
      <c r="Y50" s="74"/>
      <c r="Z50" s="74"/>
      <c r="AA50" s="74"/>
      <c r="AB50" s="74"/>
    </row>
    <row r="51" spans="4:28" ht="13.5" customHeight="1">
      <c r="D51" s="74"/>
      <c r="E51" s="74"/>
      <c r="F51" s="74"/>
      <c r="G51" s="74"/>
      <c r="H51" s="74"/>
      <c r="I51" s="74"/>
      <c r="J51" s="74"/>
      <c r="K51" s="74"/>
      <c r="L51" s="74"/>
      <c r="M51" s="74"/>
      <c r="N51" s="74"/>
      <c r="O51" s="74"/>
      <c r="P51" s="74"/>
      <c r="Q51" s="74"/>
      <c r="R51" s="74"/>
      <c r="S51" s="74"/>
      <c r="T51" s="74"/>
      <c r="U51" s="74"/>
      <c r="V51" s="74"/>
      <c r="W51" s="74"/>
      <c r="X51" s="74"/>
      <c r="Y51" s="74"/>
      <c r="Z51" s="74"/>
      <c r="AA51" s="74"/>
      <c r="AB51" s="74"/>
    </row>
    <row r="52" spans="4:28" ht="13.5" customHeight="1">
      <c r="D52" s="74"/>
      <c r="E52" s="74"/>
      <c r="F52" s="74"/>
      <c r="G52" s="74"/>
      <c r="H52" s="74"/>
      <c r="I52" s="74"/>
      <c r="J52" s="74"/>
      <c r="K52" s="74"/>
      <c r="L52" s="74"/>
      <c r="M52" s="74"/>
      <c r="N52" s="74"/>
      <c r="O52" s="74"/>
      <c r="P52" s="74"/>
      <c r="Q52" s="74"/>
      <c r="R52" s="74"/>
      <c r="S52" s="74"/>
      <c r="T52" s="74"/>
      <c r="U52" s="74"/>
      <c r="V52" s="74"/>
      <c r="W52" s="74"/>
      <c r="X52" s="74"/>
      <c r="Y52" s="74"/>
      <c r="Z52" s="74"/>
      <c r="AA52" s="74"/>
      <c r="AB52" s="74"/>
    </row>
    <row r="53" spans="4:28" ht="13.5" customHeight="1">
      <c r="D53" s="74"/>
      <c r="E53" s="74"/>
      <c r="F53" s="74"/>
      <c r="G53" s="74"/>
      <c r="H53" s="74"/>
      <c r="I53" s="74"/>
      <c r="J53" s="74"/>
      <c r="K53" s="74"/>
      <c r="L53" s="74"/>
      <c r="M53" s="74"/>
      <c r="N53" s="74"/>
      <c r="O53" s="74"/>
      <c r="P53" s="74"/>
      <c r="Q53" s="74"/>
      <c r="R53" s="74"/>
      <c r="S53" s="74"/>
      <c r="T53" s="74"/>
      <c r="U53" s="74"/>
      <c r="V53" s="74"/>
      <c r="W53" s="74"/>
      <c r="X53" s="74"/>
      <c r="Y53" s="74"/>
      <c r="Z53" s="74"/>
      <c r="AA53" s="74"/>
      <c r="AB53" s="74"/>
    </row>
    <row r="54" spans="4:28" ht="13.5" customHeight="1">
      <c r="D54" s="74"/>
      <c r="E54" s="74"/>
      <c r="F54" s="74"/>
      <c r="G54" s="74"/>
      <c r="H54" s="74"/>
      <c r="I54" s="74"/>
      <c r="J54" s="74"/>
      <c r="K54" s="74"/>
      <c r="L54" s="74"/>
      <c r="M54" s="74"/>
      <c r="N54" s="74"/>
      <c r="O54" s="74"/>
      <c r="P54" s="74"/>
      <c r="Q54" s="74"/>
      <c r="R54" s="74"/>
      <c r="S54" s="74"/>
      <c r="T54" s="74"/>
      <c r="U54" s="74"/>
      <c r="V54" s="74"/>
      <c r="W54" s="74"/>
      <c r="X54" s="74"/>
      <c r="Y54" s="74"/>
      <c r="Z54" s="74"/>
      <c r="AA54" s="74"/>
      <c r="AB54" s="74"/>
    </row>
    <row r="55" spans="4:28" ht="13.5" customHeight="1">
      <c r="D55" s="74"/>
      <c r="E55" s="74"/>
      <c r="F55" s="74"/>
      <c r="G55" s="74"/>
      <c r="H55" s="74"/>
      <c r="I55" s="74"/>
      <c r="J55" s="74"/>
      <c r="K55" s="74"/>
      <c r="L55" s="74"/>
      <c r="M55" s="74"/>
      <c r="N55" s="74"/>
      <c r="O55" s="74"/>
      <c r="P55" s="74"/>
      <c r="Q55" s="74"/>
      <c r="R55" s="74"/>
      <c r="S55" s="74"/>
      <c r="T55" s="74"/>
      <c r="U55" s="74"/>
      <c r="V55" s="74"/>
      <c r="W55" s="74"/>
      <c r="X55" s="74"/>
      <c r="Y55" s="74"/>
      <c r="Z55" s="74"/>
      <c r="AA55" s="74"/>
      <c r="AB55" s="74"/>
    </row>
    <row r="56" spans="4:28" ht="13.5" customHeight="1">
      <c r="D56" s="74"/>
      <c r="E56" s="74"/>
      <c r="F56" s="74"/>
      <c r="G56" s="74"/>
      <c r="H56" s="74"/>
      <c r="I56" s="74"/>
      <c r="J56" s="74"/>
      <c r="K56" s="74"/>
      <c r="L56" s="74"/>
      <c r="M56" s="74"/>
      <c r="N56" s="74"/>
      <c r="O56" s="74"/>
      <c r="P56" s="74"/>
      <c r="Q56" s="74"/>
      <c r="R56" s="74"/>
      <c r="S56" s="74"/>
      <c r="T56" s="74"/>
      <c r="U56" s="74"/>
      <c r="V56" s="74"/>
      <c r="W56" s="74"/>
      <c r="X56" s="74"/>
      <c r="Y56" s="74"/>
      <c r="Z56" s="74"/>
      <c r="AA56" s="74"/>
      <c r="AB56" s="74"/>
    </row>
    <row r="57" spans="4:28" ht="13.5" customHeight="1">
      <c r="D57" s="74"/>
      <c r="E57" s="74"/>
      <c r="F57" s="74"/>
      <c r="G57" s="74"/>
      <c r="H57" s="74"/>
      <c r="I57" s="74"/>
      <c r="J57" s="74"/>
      <c r="K57" s="74"/>
      <c r="L57" s="74"/>
      <c r="M57" s="74"/>
      <c r="N57" s="74"/>
      <c r="O57" s="74"/>
      <c r="P57" s="74"/>
      <c r="Q57" s="74"/>
      <c r="R57" s="74"/>
      <c r="S57" s="74"/>
      <c r="T57" s="74"/>
      <c r="U57" s="74"/>
      <c r="V57" s="74"/>
      <c r="W57" s="74"/>
      <c r="X57" s="74"/>
      <c r="Y57" s="74"/>
      <c r="Z57" s="74"/>
      <c r="AA57" s="74"/>
      <c r="AB57" s="74"/>
    </row>
    <row r="58" spans="4:28" ht="13.5" customHeight="1">
      <c r="D58" s="74"/>
      <c r="E58" s="74"/>
      <c r="F58" s="74"/>
      <c r="G58" s="74"/>
      <c r="H58" s="74"/>
      <c r="I58" s="74"/>
      <c r="J58" s="74"/>
      <c r="K58" s="74"/>
      <c r="L58" s="74"/>
      <c r="M58" s="74"/>
      <c r="N58" s="74"/>
      <c r="O58" s="74"/>
      <c r="P58" s="74"/>
      <c r="Q58" s="74"/>
      <c r="R58" s="74"/>
      <c r="S58" s="74"/>
      <c r="T58" s="74"/>
      <c r="U58" s="74"/>
      <c r="V58" s="74"/>
      <c r="W58" s="74"/>
      <c r="X58" s="74"/>
      <c r="Y58" s="74"/>
      <c r="Z58" s="74"/>
      <c r="AA58" s="74"/>
      <c r="AB58" s="74"/>
    </row>
    <row r="59" spans="4:28" ht="13.5" customHeight="1">
      <c r="D59" s="74"/>
      <c r="E59" s="74"/>
      <c r="F59" s="74"/>
      <c r="G59" s="74"/>
      <c r="H59" s="74"/>
      <c r="I59" s="74"/>
      <c r="J59" s="74"/>
      <c r="K59" s="74"/>
      <c r="L59" s="74"/>
      <c r="M59" s="74"/>
      <c r="N59" s="74"/>
      <c r="O59" s="74"/>
      <c r="P59" s="74"/>
      <c r="Q59" s="74"/>
      <c r="R59" s="74"/>
      <c r="S59" s="74"/>
      <c r="T59" s="74"/>
      <c r="U59" s="74"/>
      <c r="V59" s="74"/>
      <c r="W59" s="74"/>
      <c r="X59" s="74"/>
      <c r="Y59" s="74"/>
      <c r="Z59" s="74"/>
      <c r="AA59" s="74"/>
      <c r="AB59" s="74"/>
    </row>
    <row r="60" spans="4:28" ht="13.5" customHeight="1">
      <c r="D60" s="74"/>
      <c r="E60" s="74"/>
      <c r="F60" s="74"/>
      <c r="G60" s="74"/>
      <c r="H60" s="74"/>
      <c r="I60" s="74"/>
      <c r="J60" s="74"/>
      <c r="K60" s="74"/>
      <c r="L60" s="74"/>
      <c r="M60" s="74"/>
      <c r="N60" s="74"/>
      <c r="O60" s="74"/>
      <c r="P60" s="74"/>
      <c r="Q60" s="74"/>
      <c r="R60" s="74"/>
      <c r="S60" s="74"/>
      <c r="T60" s="74"/>
      <c r="U60" s="74"/>
      <c r="V60" s="74"/>
      <c r="W60" s="74"/>
      <c r="X60" s="74"/>
      <c r="Y60" s="74"/>
      <c r="Z60" s="74"/>
      <c r="AA60" s="74"/>
      <c r="AB60" s="74"/>
    </row>
    <row r="61" spans="4:28" ht="13.5" customHeight="1">
      <c r="D61" s="74"/>
      <c r="E61" s="74"/>
      <c r="F61" s="74"/>
      <c r="G61" s="74"/>
      <c r="H61" s="74"/>
      <c r="I61" s="74"/>
      <c r="J61" s="74"/>
      <c r="K61" s="74"/>
      <c r="L61" s="74"/>
      <c r="M61" s="74"/>
      <c r="N61" s="74"/>
      <c r="O61" s="74"/>
      <c r="P61" s="74"/>
      <c r="Q61" s="74"/>
      <c r="R61" s="74"/>
      <c r="S61" s="74"/>
      <c r="T61" s="74"/>
      <c r="U61" s="74"/>
      <c r="V61" s="74"/>
      <c r="W61" s="74"/>
      <c r="X61" s="74"/>
      <c r="Y61" s="74"/>
      <c r="Z61" s="74"/>
      <c r="AA61" s="74"/>
      <c r="AB61" s="74"/>
    </row>
    <row r="62" spans="4:28" ht="13.5" customHeight="1">
      <c r="D62" s="74"/>
      <c r="E62" s="74"/>
      <c r="F62" s="74"/>
      <c r="G62" s="74"/>
      <c r="H62" s="74"/>
      <c r="I62" s="74"/>
      <c r="J62" s="74"/>
      <c r="K62" s="74"/>
      <c r="L62" s="74"/>
      <c r="M62" s="74"/>
      <c r="N62" s="74"/>
      <c r="O62" s="74"/>
      <c r="P62" s="74"/>
      <c r="Q62" s="74"/>
      <c r="R62" s="74"/>
      <c r="S62" s="74"/>
      <c r="T62" s="74"/>
      <c r="U62" s="74"/>
      <c r="V62" s="74"/>
      <c r="W62" s="74"/>
      <c r="X62" s="74"/>
      <c r="Y62" s="74"/>
      <c r="Z62" s="74"/>
      <c r="AA62" s="74"/>
      <c r="AB62" s="74"/>
    </row>
    <row r="63" spans="4:28" ht="13.5" customHeight="1">
      <c r="D63" s="74"/>
      <c r="E63" s="74"/>
      <c r="F63" s="74"/>
      <c r="G63" s="74"/>
      <c r="H63" s="74"/>
      <c r="I63" s="74"/>
      <c r="J63" s="74"/>
      <c r="K63" s="74"/>
      <c r="L63" s="74"/>
      <c r="M63" s="74"/>
      <c r="N63" s="74"/>
      <c r="O63" s="74"/>
      <c r="P63" s="74"/>
      <c r="Q63" s="74"/>
      <c r="R63" s="74"/>
      <c r="S63" s="74"/>
      <c r="T63" s="74"/>
      <c r="U63" s="74"/>
      <c r="V63" s="74"/>
      <c r="W63" s="74"/>
      <c r="X63" s="74"/>
      <c r="Y63" s="74"/>
      <c r="Z63" s="74"/>
      <c r="AA63" s="74"/>
      <c r="AB63" s="74"/>
    </row>
    <row r="64" spans="4:28" ht="13.5" customHeight="1">
      <c r="D64" s="74"/>
      <c r="E64" s="74"/>
      <c r="F64" s="74"/>
      <c r="G64" s="74"/>
      <c r="H64" s="74"/>
      <c r="I64" s="74"/>
      <c r="J64" s="74"/>
      <c r="K64" s="74"/>
      <c r="L64" s="74"/>
      <c r="M64" s="74"/>
      <c r="N64" s="74"/>
      <c r="O64" s="74"/>
      <c r="P64" s="74"/>
      <c r="Q64" s="74"/>
      <c r="R64" s="74"/>
      <c r="S64" s="74"/>
      <c r="T64" s="74"/>
      <c r="U64" s="74"/>
      <c r="V64" s="74"/>
      <c r="W64" s="74"/>
      <c r="X64" s="74"/>
      <c r="Y64" s="74"/>
      <c r="Z64" s="74"/>
      <c r="AA64" s="74"/>
      <c r="AB64" s="74"/>
    </row>
    <row r="65" spans="4:28" ht="13.5" customHeight="1">
      <c r="D65" s="74"/>
      <c r="E65" s="74"/>
      <c r="F65" s="74"/>
      <c r="G65" s="74"/>
      <c r="H65" s="74"/>
      <c r="I65" s="74"/>
      <c r="J65" s="74"/>
      <c r="K65" s="74"/>
      <c r="L65" s="74"/>
      <c r="M65" s="74"/>
      <c r="N65" s="74"/>
      <c r="O65" s="74"/>
      <c r="P65" s="74"/>
      <c r="Q65" s="74"/>
      <c r="R65" s="74"/>
      <c r="S65" s="74"/>
      <c r="T65" s="74"/>
      <c r="U65" s="74"/>
      <c r="V65" s="74"/>
      <c r="W65" s="74"/>
      <c r="X65" s="74"/>
      <c r="Y65" s="74"/>
      <c r="Z65" s="74"/>
      <c r="AA65" s="74"/>
      <c r="AB65" s="74"/>
    </row>
    <row r="66" spans="4:28" ht="13.5" customHeight="1">
      <c r="D66" s="74"/>
      <c r="E66" s="74"/>
      <c r="F66" s="74"/>
      <c r="G66" s="74"/>
      <c r="H66" s="74"/>
      <c r="I66" s="74"/>
      <c r="J66" s="74"/>
      <c r="K66" s="74"/>
      <c r="L66" s="74"/>
      <c r="M66" s="74"/>
      <c r="N66" s="74"/>
      <c r="O66" s="74"/>
      <c r="P66" s="74"/>
      <c r="Q66" s="74"/>
      <c r="R66" s="74"/>
      <c r="S66" s="74"/>
      <c r="T66" s="74"/>
      <c r="U66" s="74"/>
      <c r="V66" s="74"/>
      <c r="W66" s="74"/>
      <c r="X66" s="74"/>
      <c r="Y66" s="74"/>
      <c r="Z66" s="74"/>
      <c r="AA66" s="74"/>
      <c r="AB66" s="74"/>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37"/>
  <sheetViews>
    <sheetView showGridLines="0" view="pageBreakPreview" zoomScale="78" zoomScaleNormal="80" zoomScaleSheetLayoutView="78" workbookViewId="0">
      <selection activeCell="B2" sqref="B2"/>
    </sheetView>
  </sheetViews>
  <sheetFormatPr baseColWidth="10"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8" t="s">
        <v>0</v>
      </c>
      <c r="C1" s="78"/>
      <c r="D1" s="78"/>
      <c r="E1" s="78"/>
      <c r="F1" s="78"/>
      <c r="G1" s="78"/>
      <c r="H1" s="78"/>
      <c r="I1" s="78"/>
      <c r="J1" s="78"/>
      <c r="K1" s="78"/>
      <c r="L1" s="78"/>
      <c r="M1" s="3" t="s">
        <v>1</v>
      </c>
      <c r="N1" s="3"/>
      <c r="O1" s="3"/>
      <c r="P1" s="4"/>
      <c r="Q1" s="4"/>
      <c r="R1" s="4"/>
      <c r="Z1" s="5"/>
      <c r="AA1" s="5"/>
      <c r="AB1" s="6"/>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79" t="s">
        <v>8</v>
      </c>
      <c r="E4" s="79"/>
      <c r="F4" s="79"/>
      <c r="G4" s="79"/>
      <c r="H4" s="79"/>
      <c r="I4" s="14"/>
      <c r="J4" s="15" t="s">
        <v>9</v>
      </c>
      <c r="K4" s="16" t="s">
        <v>10</v>
      </c>
      <c r="L4" s="80" t="s">
        <v>11</v>
      </c>
      <c r="M4" s="80"/>
      <c r="N4" s="80"/>
      <c r="O4" s="80"/>
      <c r="P4" s="17" t="s">
        <v>12</v>
      </c>
      <c r="Q4" s="81" t="s">
        <v>13</v>
      </c>
      <c r="R4" s="81"/>
      <c r="S4" s="15" t="s">
        <v>14</v>
      </c>
      <c r="T4" s="80" t="s">
        <v>15</v>
      </c>
      <c r="U4" s="80"/>
      <c r="V4" s="82"/>
    </row>
    <row r="5" spans="1:35" ht="15.75" customHeight="1">
      <c r="B5" s="75" t="s">
        <v>16</v>
      </c>
      <c r="C5" s="76"/>
      <c r="D5" s="76"/>
      <c r="E5" s="76"/>
      <c r="F5" s="76"/>
      <c r="G5" s="76"/>
      <c r="H5" s="76"/>
      <c r="I5" s="76"/>
      <c r="J5" s="76"/>
      <c r="K5" s="76"/>
      <c r="L5" s="76"/>
      <c r="M5" s="76"/>
      <c r="N5" s="76"/>
      <c r="O5" s="76"/>
      <c r="P5" s="76"/>
      <c r="Q5" s="76"/>
      <c r="R5" s="76"/>
      <c r="S5" s="76"/>
      <c r="T5" s="76"/>
      <c r="U5" s="76"/>
      <c r="V5" s="77"/>
    </row>
    <row r="6" spans="1:35" ht="64.5" customHeight="1" thickBot="1">
      <c r="B6" s="18" t="s">
        <v>17</v>
      </c>
      <c r="C6" s="102" t="s">
        <v>18</v>
      </c>
      <c r="D6" s="102"/>
      <c r="E6" s="102"/>
      <c r="F6" s="102"/>
      <c r="G6" s="102"/>
      <c r="H6" s="19"/>
      <c r="I6" s="19"/>
      <c r="J6" s="19" t="s">
        <v>19</v>
      </c>
      <c r="K6" s="102" t="s">
        <v>20</v>
      </c>
      <c r="L6" s="102"/>
      <c r="M6" s="102"/>
      <c r="N6" s="20"/>
      <c r="O6" s="19" t="s">
        <v>21</v>
      </c>
      <c r="P6" s="102" t="s">
        <v>22</v>
      </c>
      <c r="Q6" s="102"/>
      <c r="R6" s="21"/>
      <c r="S6" s="22" t="s">
        <v>23</v>
      </c>
      <c r="T6" s="102" t="s">
        <v>24</v>
      </c>
      <c r="U6" s="102"/>
      <c r="V6" s="103"/>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83" t="s">
        <v>26</v>
      </c>
      <c r="C8" s="86" t="s">
        <v>27</v>
      </c>
      <c r="D8" s="86"/>
      <c r="E8" s="86"/>
      <c r="F8" s="86"/>
      <c r="G8" s="86"/>
      <c r="H8" s="87"/>
      <c r="I8" s="92" t="s">
        <v>28</v>
      </c>
      <c r="J8" s="93"/>
      <c r="K8" s="93"/>
      <c r="L8" s="93"/>
      <c r="M8" s="93"/>
      <c r="N8" s="93"/>
      <c r="O8" s="93"/>
      <c r="P8" s="93"/>
      <c r="Q8" s="93"/>
      <c r="R8" s="93"/>
      <c r="S8" s="94"/>
      <c r="T8" s="92" t="s">
        <v>29</v>
      </c>
      <c r="U8" s="93"/>
      <c r="V8" s="95" t="s">
        <v>30</v>
      </c>
    </row>
    <row r="9" spans="1:35" ht="19.5" customHeight="1">
      <c r="B9" s="84"/>
      <c r="C9" s="88"/>
      <c r="D9" s="88"/>
      <c r="E9" s="88"/>
      <c r="F9" s="88"/>
      <c r="G9" s="88"/>
      <c r="H9" s="89"/>
      <c r="I9" s="98" t="s">
        <v>31</v>
      </c>
      <c r="J9" s="99"/>
      <c r="K9" s="99"/>
      <c r="L9" s="99" t="s">
        <v>32</v>
      </c>
      <c r="M9" s="99"/>
      <c r="N9" s="99"/>
      <c r="O9" s="99"/>
      <c r="P9" s="99" t="s">
        <v>33</v>
      </c>
      <c r="Q9" s="99" t="s">
        <v>34</v>
      </c>
      <c r="R9" s="104" t="s">
        <v>35</v>
      </c>
      <c r="S9" s="105"/>
      <c r="T9" s="99" t="s">
        <v>36</v>
      </c>
      <c r="U9" s="99" t="s">
        <v>37</v>
      </c>
      <c r="V9" s="96"/>
    </row>
    <row r="10" spans="1:35" ht="36.75" customHeight="1" thickBot="1">
      <c r="B10" s="85"/>
      <c r="C10" s="90"/>
      <c r="D10" s="90"/>
      <c r="E10" s="90"/>
      <c r="F10" s="90"/>
      <c r="G10" s="90"/>
      <c r="H10" s="91"/>
      <c r="I10" s="100"/>
      <c r="J10" s="101"/>
      <c r="K10" s="101"/>
      <c r="L10" s="101"/>
      <c r="M10" s="101"/>
      <c r="N10" s="101"/>
      <c r="O10" s="101"/>
      <c r="P10" s="101"/>
      <c r="Q10" s="101"/>
      <c r="R10" s="25" t="s">
        <v>38</v>
      </c>
      <c r="S10" s="26" t="s">
        <v>39</v>
      </c>
      <c r="T10" s="101"/>
      <c r="U10" s="101"/>
      <c r="V10" s="97"/>
    </row>
    <row r="11" spans="1:35" ht="75" customHeight="1" thickTop="1" thickBot="1">
      <c r="A11" s="27"/>
      <c r="B11" s="28" t="s">
        <v>40</v>
      </c>
      <c r="C11" s="106" t="s">
        <v>41</v>
      </c>
      <c r="D11" s="106"/>
      <c r="E11" s="106"/>
      <c r="F11" s="106"/>
      <c r="G11" s="106"/>
      <c r="H11" s="106"/>
      <c r="I11" s="106" t="s">
        <v>42</v>
      </c>
      <c r="J11" s="106"/>
      <c r="K11" s="106"/>
      <c r="L11" s="106" t="s">
        <v>43</v>
      </c>
      <c r="M11" s="106"/>
      <c r="N11" s="106"/>
      <c r="O11" s="106"/>
      <c r="P11" s="29" t="s">
        <v>44</v>
      </c>
      <c r="Q11" s="29" t="s">
        <v>45</v>
      </c>
      <c r="R11" s="29">
        <v>57.8</v>
      </c>
      <c r="S11" s="29">
        <v>57.8</v>
      </c>
      <c r="T11" s="29">
        <v>85.97</v>
      </c>
      <c r="U11" s="29">
        <f t="shared" ref="U11:U20" si="0">IF(ISERROR(T11/S11),"N/A",T11/S11*100)</f>
        <v>148.73702422145328</v>
      </c>
      <c r="V11" s="30" t="s">
        <v>46</v>
      </c>
    </row>
    <row r="12" spans="1:35" ht="75" customHeight="1" thickTop="1" thickBot="1">
      <c r="A12" s="27"/>
      <c r="B12" s="28" t="s">
        <v>47</v>
      </c>
      <c r="C12" s="106" t="s">
        <v>48</v>
      </c>
      <c r="D12" s="106"/>
      <c r="E12" s="106"/>
      <c r="F12" s="106"/>
      <c r="G12" s="106"/>
      <c r="H12" s="106"/>
      <c r="I12" s="106" t="s">
        <v>49</v>
      </c>
      <c r="J12" s="106"/>
      <c r="K12" s="106"/>
      <c r="L12" s="106" t="s">
        <v>50</v>
      </c>
      <c r="M12" s="106"/>
      <c r="N12" s="106"/>
      <c r="O12" s="106"/>
      <c r="P12" s="29" t="s">
        <v>44</v>
      </c>
      <c r="Q12" s="29" t="s">
        <v>45</v>
      </c>
      <c r="R12" s="29">
        <v>1</v>
      </c>
      <c r="S12" s="29">
        <v>1</v>
      </c>
      <c r="T12" s="29">
        <v>1.3</v>
      </c>
      <c r="U12" s="29">
        <f t="shared" si="0"/>
        <v>130</v>
      </c>
      <c r="V12" s="30" t="s">
        <v>46</v>
      </c>
    </row>
    <row r="13" spans="1:35" ht="75" customHeight="1" thickTop="1" thickBot="1">
      <c r="A13" s="27"/>
      <c r="B13" s="28" t="s">
        <v>51</v>
      </c>
      <c r="C13" s="106" t="s">
        <v>52</v>
      </c>
      <c r="D13" s="106"/>
      <c r="E13" s="106"/>
      <c r="F13" s="106"/>
      <c r="G13" s="106"/>
      <c r="H13" s="106"/>
      <c r="I13" s="106" t="s">
        <v>53</v>
      </c>
      <c r="J13" s="106"/>
      <c r="K13" s="106"/>
      <c r="L13" s="106" t="s">
        <v>54</v>
      </c>
      <c r="M13" s="106"/>
      <c r="N13" s="106"/>
      <c r="O13" s="106"/>
      <c r="P13" s="29" t="s">
        <v>55</v>
      </c>
      <c r="Q13" s="29" t="s">
        <v>56</v>
      </c>
      <c r="R13" s="29">
        <v>100</v>
      </c>
      <c r="S13" s="29">
        <v>100</v>
      </c>
      <c r="T13" s="29">
        <v>99.96</v>
      </c>
      <c r="U13" s="29">
        <f t="shared" si="0"/>
        <v>99.96</v>
      </c>
      <c r="V13" s="30" t="s">
        <v>46</v>
      </c>
    </row>
    <row r="14" spans="1:35" ht="75" customHeight="1" thickTop="1" thickBot="1">
      <c r="A14" s="27"/>
      <c r="B14" s="28" t="s">
        <v>51</v>
      </c>
      <c r="C14" s="106" t="s">
        <v>57</v>
      </c>
      <c r="D14" s="106"/>
      <c r="E14" s="106"/>
      <c r="F14" s="106"/>
      <c r="G14" s="106"/>
      <c r="H14" s="106"/>
      <c r="I14" s="106" t="s">
        <v>58</v>
      </c>
      <c r="J14" s="106"/>
      <c r="K14" s="106"/>
      <c r="L14" s="106" t="s">
        <v>59</v>
      </c>
      <c r="M14" s="106"/>
      <c r="N14" s="106"/>
      <c r="O14" s="106"/>
      <c r="P14" s="29" t="s">
        <v>55</v>
      </c>
      <c r="Q14" s="29" t="s">
        <v>56</v>
      </c>
      <c r="R14" s="29">
        <v>100</v>
      </c>
      <c r="S14" s="29">
        <v>100</v>
      </c>
      <c r="T14" s="29">
        <v>100</v>
      </c>
      <c r="U14" s="29">
        <f t="shared" si="0"/>
        <v>100</v>
      </c>
      <c r="V14" s="30" t="s">
        <v>46</v>
      </c>
    </row>
    <row r="15" spans="1:35" ht="75" customHeight="1" thickTop="1" thickBot="1">
      <c r="A15" s="27"/>
      <c r="B15" s="28" t="s">
        <v>51</v>
      </c>
      <c r="C15" s="106" t="s">
        <v>57</v>
      </c>
      <c r="D15" s="106"/>
      <c r="E15" s="106"/>
      <c r="F15" s="106"/>
      <c r="G15" s="106"/>
      <c r="H15" s="106"/>
      <c r="I15" s="106" t="s">
        <v>60</v>
      </c>
      <c r="J15" s="106"/>
      <c r="K15" s="106"/>
      <c r="L15" s="106" t="s">
        <v>61</v>
      </c>
      <c r="M15" s="106"/>
      <c r="N15" s="106"/>
      <c r="O15" s="106"/>
      <c r="P15" s="29" t="s">
        <v>55</v>
      </c>
      <c r="Q15" s="29" t="s">
        <v>56</v>
      </c>
      <c r="R15" s="29">
        <v>100</v>
      </c>
      <c r="S15" s="29">
        <v>100</v>
      </c>
      <c r="T15" s="29">
        <v>100</v>
      </c>
      <c r="U15" s="29">
        <f t="shared" si="0"/>
        <v>100</v>
      </c>
      <c r="V15" s="30" t="s">
        <v>46</v>
      </c>
    </row>
    <row r="16" spans="1:35" ht="75" customHeight="1" thickTop="1" thickBot="1">
      <c r="A16" s="27"/>
      <c r="B16" s="28" t="s">
        <v>51</v>
      </c>
      <c r="C16" s="106" t="s">
        <v>57</v>
      </c>
      <c r="D16" s="106"/>
      <c r="E16" s="106"/>
      <c r="F16" s="106"/>
      <c r="G16" s="106"/>
      <c r="H16" s="106"/>
      <c r="I16" s="106" t="s">
        <v>62</v>
      </c>
      <c r="J16" s="106"/>
      <c r="K16" s="106"/>
      <c r="L16" s="106" t="s">
        <v>63</v>
      </c>
      <c r="M16" s="106"/>
      <c r="N16" s="106"/>
      <c r="O16" s="106"/>
      <c r="P16" s="29" t="s">
        <v>55</v>
      </c>
      <c r="Q16" s="29" t="s">
        <v>56</v>
      </c>
      <c r="R16" s="29">
        <v>100</v>
      </c>
      <c r="S16" s="29">
        <v>100</v>
      </c>
      <c r="T16" s="29">
        <v>100</v>
      </c>
      <c r="U16" s="29">
        <f t="shared" si="0"/>
        <v>100</v>
      </c>
      <c r="V16" s="30" t="s">
        <v>46</v>
      </c>
    </row>
    <row r="17" spans="1:23" ht="75" customHeight="1" thickTop="1" thickBot="1">
      <c r="A17" s="27"/>
      <c r="B17" s="28" t="s">
        <v>64</v>
      </c>
      <c r="C17" s="106" t="s">
        <v>65</v>
      </c>
      <c r="D17" s="106"/>
      <c r="E17" s="106"/>
      <c r="F17" s="106"/>
      <c r="G17" s="106"/>
      <c r="H17" s="106"/>
      <c r="I17" s="106" t="s">
        <v>66</v>
      </c>
      <c r="J17" s="106"/>
      <c r="K17" s="106"/>
      <c r="L17" s="106" t="s">
        <v>67</v>
      </c>
      <c r="M17" s="106"/>
      <c r="N17" s="106"/>
      <c r="O17" s="106"/>
      <c r="P17" s="29" t="s">
        <v>55</v>
      </c>
      <c r="Q17" s="29" t="s">
        <v>68</v>
      </c>
      <c r="R17" s="29">
        <v>100</v>
      </c>
      <c r="S17" s="29">
        <v>100</v>
      </c>
      <c r="T17" s="29">
        <v>100</v>
      </c>
      <c r="U17" s="29">
        <f t="shared" si="0"/>
        <v>100</v>
      </c>
      <c r="V17" s="30" t="s">
        <v>46</v>
      </c>
    </row>
    <row r="18" spans="1:23" ht="75" customHeight="1" thickTop="1" thickBot="1">
      <c r="A18" s="27"/>
      <c r="B18" s="28" t="s">
        <v>57</v>
      </c>
      <c r="C18" s="106" t="s">
        <v>69</v>
      </c>
      <c r="D18" s="106"/>
      <c r="E18" s="106"/>
      <c r="F18" s="106"/>
      <c r="G18" s="106"/>
      <c r="H18" s="106"/>
      <c r="I18" s="106" t="s">
        <v>70</v>
      </c>
      <c r="J18" s="106"/>
      <c r="K18" s="106"/>
      <c r="L18" s="106" t="s">
        <v>71</v>
      </c>
      <c r="M18" s="106"/>
      <c r="N18" s="106"/>
      <c r="O18" s="106"/>
      <c r="P18" s="29" t="s">
        <v>55</v>
      </c>
      <c r="Q18" s="29" t="s">
        <v>68</v>
      </c>
      <c r="R18" s="29">
        <v>100</v>
      </c>
      <c r="S18" s="29">
        <v>100</v>
      </c>
      <c r="T18" s="29">
        <v>100</v>
      </c>
      <c r="U18" s="29">
        <f t="shared" si="0"/>
        <v>100</v>
      </c>
      <c r="V18" s="30" t="s">
        <v>46</v>
      </c>
    </row>
    <row r="19" spans="1:23" ht="75" customHeight="1" thickTop="1" thickBot="1">
      <c r="A19" s="27"/>
      <c r="B19" s="28" t="s">
        <v>57</v>
      </c>
      <c r="C19" s="106" t="s">
        <v>72</v>
      </c>
      <c r="D19" s="106"/>
      <c r="E19" s="106"/>
      <c r="F19" s="106"/>
      <c r="G19" s="106"/>
      <c r="H19" s="106"/>
      <c r="I19" s="106" t="s">
        <v>73</v>
      </c>
      <c r="J19" s="106"/>
      <c r="K19" s="106"/>
      <c r="L19" s="106" t="s">
        <v>74</v>
      </c>
      <c r="M19" s="106"/>
      <c r="N19" s="106"/>
      <c r="O19" s="106"/>
      <c r="P19" s="29" t="s">
        <v>55</v>
      </c>
      <c r="Q19" s="29" t="s">
        <v>68</v>
      </c>
      <c r="R19" s="29">
        <v>100</v>
      </c>
      <c r="S19" s="29">
        <v>100</v>
      </c>
      <c r="T19" s="29">
        <v>16.670000000000002</v>
      </c>
      <c r="U19" s="29">
        <f t="shared" si="0"/>
        <v>16.670000000000002</v>
      </c>
      <c r="V19" s="30" t="s">
        <v>46</v>
      </c>
    </row>
    <row r="20" spans="1:23" ht="75" customHeight="1" thickTop="1" thickBot="1">
      <c r="A20" s="27"/>
      <c r="B20" s="28" t="s">
        <v>57</v>
      </c>
      <c r="C20" s="106" t="s">
        <v>75</v>
      </c>
      <c r="D20" s="106"/>
      <c r="E20" s="106"/>
      <c r="F20" s="106"/>
      <c r="G20" s="106"/>
      <c r="H20" s="106"/>
      <c r="I20" s="106" t="s">
        <v>76</v>
      </c>
      <c r="J20" s="106"/>
      <c r="K20" s="106"/>
      <c r="L20" s="106" t="s">
        <v>77</v>
      </c>
      <c r="M20" s="106"/>
      <c r="N20" s="106"/>
      <c r="O20" s="106"/>
      <c r="P20" s="29" t="s">
        <v>55</v>
      </c>
      <c r="Q20" s="29" t="s">
        <v>78</v>
      </c>
      <c r="R20" s="29">
        <v>100</v>
      </c>
      <c r="S20" s="29">
        <v>100</v>
      </c>
      <c r="T20" s="29">
        <v>99.2</v>
      </c>
      <c r="U20" s="29">
        <f t="shared" si="0"/>
        <v>99.2</v>
      </c>
      <c r="V20" s="30" t="s">
        <v>46</v>
      </c>
    </row>
    <row r="21" spans="1:23" ht="22.5" customHeight="1" thickTop="1" thickBot="1">
      <c r="B21" s="8" t="s">
        <v>79</v>
      </c>
      <c r="C21" s="9"/>
      <c r="D21" s="9"/>
      <c r="E21" s="9"/>
      <c r="F21" s="9"/>
      <c r="G21" s="9"/>
      <c r="H21" s="10"/>
      <c r="I21" s="10"/>
      <c r="J21" s="10"/>
      <c r="K21" s="10"/>
      <c r="L21" s="10"/>
      <c r="M21" s="10"/>
      <c r="N21" s="10"/>
      <c r="O21" s="10"/>
      <c r="P21" s="10"/>
      <c r="Q21" s="10"/>
      <c r="R21" s="10"/>
      <c r="S21" s="10"/>
      <c r="T21" s="10"/>
      <c r="U21" s="10"/>
      <c r="V21" s="11"/>
      <c r="W21" s="31"/>
    </row>
    <row r="22" spans="1:23" ht="32.25" customHeight="1" thickTop="1">
      <c r="B22" s="32"/>
      <c r="C22" s="33"/>
      <c r="D22" s="33"/>
      <c r="E22" s="33"/>
      <c r="F22" s="33"/>
      <c r="G22" s="33"/>
      <c r="H22" s="34"/>
      <c r="I22" s="34"/>
      <c r="J22" s="34"/>
      <c r="K22" s="34"/>
      <c r="L22" s="34"/>
      <c r="M22" s="34"/>
      <c r="N22" s="34"/>
      <c r="O22" s="34"/>
      <c r="P22" s="35"/>
      <c r="Q22" s="36"/>
      <c r="R22" s="24" t="s">
        <v>80</v>
      </c>
      <c r="S22" s="23" t="s">
        <v>81</v>
      </c>
      <c r="T22" s="24" t="s">
        <v>82</v>
      </c>
      <c r="U22" s="24" t="s">
        <v>83</v>
      </c>
      <c r="V22" s="110"/>
    </row>
    <row r="23" spans="1:23" ht="30" customHeight="1" thickBot="1">
      <c r="B23" s="37"/>
      <c r="C23" s="38"/>
      <c r="D23" s="38"/>
      <c r="E23" s="38"/>
      <c r="F23" s="38"/>
      <c r="G23" s="38"/>
      <c r="H23" s="39"/>
      <c r="I23" s="39"/>
      <c r="J23" s="39"/>
      <c r="K23" s="39"/>
      <c r="L23" s="39"/>
      <c r="M23" s="39"/>
      <c r="N23" s="39"/>
      <c r="O23" s="39"/>
      <c r="P23" s="40"/>
      <c r="Q23" s="41"/>
      <c r="R23" s="42" t="s">
        <v>84</v>
      </c>
      <c r="S23" s="41" t="s">
        <v>84</v>
      </c>
      <c r="T23" s="41" t="s">
        <v>84</v>
      </c>
      <c r="U23" s="41" t="s">
        <v>85</v>
      </c>
      <c r="V23" s="111"/>
    </row>
    <row r="24" spans="1:23" ht="13.5" customHeight="1" thickBot="1">
      <c r="B24" s="112" t="s">
        <v>86</v>
      </c>
      <c r="C24" s="113"/>
      <c r="D24" s="113"/>
      <c r="E24" s="43"/>
      <c r="F24" s="43"/>
      <c r="G24" s="43"/>
      <c r="H24" s="44"/>
      <c r="I24" s="44"/>
      <c r="J24" s="44"/>
      <c r="K24" s="44"/>
      <c r="L24" s="44"/>
      <c r="M24" s="44"/>
      <c r="N24" s="44"/>
      <c r="O24" s="44"/>
      <c r="P24" s="45"/>
      <c r="Q24" s="45"/>
      <c r="R24" s="46">
        <v>67871.103191000002</v>
      </c>
      <c r="S24" s="46">
        <v>49037.787624999997</v>
      </c>
      <c r="T24" s="46">
        <v>48411.643568749998</v>
      </c>
      <c r="U24" s="46">
        <f>+IF(ISERR(T24/S24*100),"N/A",T24/S24*100)</f>
        <v>98.723139671311799</v>
      </c>
      <c r="V24" s="47"/>
    </row>
    <row r="25" spans="1:23" ht="13.5" customHeight="1" thickBot="1">
      <c r="B25" s="114" t="s">
        <v>87</v>
      </c>
      <c r="C25" s="115"/>
      <c r="D25" s="115"/>
      <c r="E25" s="48"/>
      <c r="F25" s="48"/>
      <c r="G25" s="48"/>
      <c r="H25" s="49"/>
      <c r="I25" s="49"/>
      <c r="J25" s="49"/>
      <c r="K25" s="49"/>
      <c r="L25" s="49"/>
      <c r="M25" s="49"/>
      <c r="N25" s="49"/>
      <c r="O25" s="49"/>
      <c r="P25" s="50"/>
      <c r="Q25" s="50"/>
      <c r="R25" s="46">
        <v>67873.883945809997</v>
      </c>
      <c r="S25" s="46">
        <v>49036.63013836</v>
      </c>
      <c r="T25" s="46">
        <v>48411.643568749998</v>
      </c>
      <c r="U25" s="46">
        <f>+IF(ISERR(T25/S25*100),"N/A",T25/S25*100)</f>
        <v>98.72546998468988</v>
      </c>
      <c r="V25" s="47"/>
    </row>
    <row r="26" spans="1:23" s="51" customFormat="1" ht="14.85" customHeight="1" thickTop="1" thickBot="1">
      <c r="B26" s="52" t="s">
        <v>88</v>
      </c>
      <c r="C26" s="53"/>
      <c r="D26" s="53"/>
      <c r="E26" s="53"/>
      <c r="F26" s="53"/>
      <c r="G26" s="53"/>
      <c r="H26" s="54"/>
      <c r="I26" s="54"/>
      <c r="J26" s="54"/>
      <c r="K26" s="54"/>
      <c r="L26" s="54"/>
      <c r="M26" s="54"/>
      <c r="N26" s="54"/>
      <c r="O26" s="54"/>
      <c r="P26" s="54"/>
      <c r="Q26" s="54"/>
      <c r="R26" s="54"/>
      <c r="S26" s="54"/>
      <c r="T26" s="54"/>
      <c r="U26" s="54"/>
      <c r="V26" s="55"/>
    </row>
    <row r="27" spans="1:23" ht="44.25" customHeight="1" thickTop="1">
      <c r="B27" s="116" t="s">
        <v>89</v>
      </c>
      <c r="C27" s="117"/>
      <c r="D27" s="117"/>
      <c r="E27" s="117"/>
      <c r="F27" s="117"/>
      <c r="G27" s="117"/>
      <c r="H27" s="117"/>
      <c r="I27" s="117"/>
      <c r="J27" s="117"/>
      <c r="K27" s="117"/>
      <c r="L27" s="117"/>
      <c r="M27" s="117"/>
      <c r="N27" s="117"/>
      <c r="O27" s="117"/>
      <c r="P27" s="117"/>
      <c r="Q27" s="117"/>
      <c r="R27" s="117"/>
      <c r="S27" s="117"/>
      <c r="T27" s="117"/>
      <c r="U27" s="117"/>
      <c r="V27" s="118"/>
    </row>
    <row r="28" spans="1:23" ht="34.5" customHeight="1">
      <c r="B28" s="107" t="s">
        <v>90</v>
      </c>
      <c r="C28" s="108"/>
      <c r="D28" s="108"/>
      <c r="E28" s="108"/>
      <c r="F28" s="108"/>
      <c r="G28" s="108"/>
      <c r="H28" s="108"/>
      <c r="I28" s="108"/>
      <c r="J28" s="108"/>
      <c r="K28" s="108"/>
      <c r="L28" s="108"/>
      <c r="M28" s="108"/>
      <c r="N28" s="108"/>
      <c r="O28" s="108"/>
      <c r="P28" s="108"/>
      <c r="Q28" s="108"/>
      <c r="R28" s="108"/>
      <c r="S28" s="108"/>
      <c r="T28" s="108"/>
      <c r="U28" s="108"/>
      <c r="V28" s="109"/>
    </row>
    <row r="29" spans="1:23" ht="34.5" customHeight="1">
      <c r="B29" s="107" t="s">
        <v>91</v>
      </c>
      <c r="C29" s="108"/>
      <c r="D29" s="108"/>
      <c r="E29" s="108"/>
      <c r="F29" s="108"/>
      <c r="G29" s="108"/>
      <c r="H29" s="108"/>
      <c r="I29" s="108"/>
      <c r="J29" s="108"/>
      <c r="K29" s="108"/>
      <c r="L29" s="108"/>
      <c r="M29" s="108"/>
      <c r="N29" s="108"/>
      <c r="O29" s="108"/>
      <c r="P29" s="108"/>
      <c r="Q29" s="108"/>
      <c r="R29" s="108"/>
      <c r="S29" s="108"/>
      <c r="T29" s="108"/>
      <c r="U29" s="108"/>
      <c r="V29" s="109"/>
    </row>
    <row r="30" spans="1:23" ht="34.5" customHeight="1">
      <c r="B30" s="107" t="s">
        <v>92</v>
      </c>
      <c r="C30" s="108"/>
      <c r="D30" s="108"/>
      <c r="E30" s="108"/>
      <c r="F30" s="108"/>
      <c r="G30" s="108"/>
      <c r="H30" s="108"/>
      <c r="I30" s="108"/>
      <c r="J30" s="108"/>
      <c r="K30" s="108"/>
      <c r="L30" s="108"/>
      <c r="M30" s="108"/>
      <c r="N30" s="108"/>
      <c r="O30" s="108"/>
      <c r="P30" s="108"/>
      <c r="Q30" s="108"/>
      <c r="R30" s="108"/>
      <c r="S30" s="108"/>
      <c r="T30" s="108"/>
      <c r="U30" s="108"/>
      <c r="V30" s="109"/>
    </row>
    <row r="31" spans="1:23" ht="34.5" customHeight="1">
      <c r="B31" s="107" t="s">
        <v>93</v>
      </c>
      <c r="C31" s="108"/>
      <c r="D31" s="108"/>
      <c r="E31" s="108"/>
      <c r="F31" s="108"/>
      <c r="G31" s="108"/>
      <c r="H31" s="108"/>
      <c r="I31" s="108"/>
      <c r="J31" s="108"/>
      <c r="K31" s="108"/>
      <c r="L31" s="108"/>
      <c r="M31" s="108"/>
      <c r="N31" s="108"/>
      <c r="O31" s="108"/>
      <c r="P31" s="108"/>
      <c r="Q31" s="108"/>
      <c r="R31" s="108"/>
      <c r="S31" s="108"/>
      <c r="T31" s="108"/>
      <c r="U31" s="108"/>
      <c r="V31" s="109"/>
    </row>
    <row r="32" spans="1:23" ht="34.5" customHeight="1">
      <c r="B32" s="107" t="s">
        <v>94</v>
      </c>
      <c r="C32" s="108"/>
      <c r="D32" s="108"/>
      <c r="E32" s="108"/>
      <c r="F32" s="108"/>
      <c r="G32" s="108"/>
      <c r="H32" s="108"/>
      <c r="I32" s="108"/>
      <c r="J32" s="108"/>
      <c r="K32" s="108"/>
      <c r="L32" s="108"/>
      <c r="M32" s="108"/>
      <c r="N32" s="108"/>
      <c r="O32" s="108"/>
      <c r="P32" s="108"/>
      <c r="Q32" s="108"/>
      <c r="R32" s="108"/>
      <c r="S32" s="108"/>
      <c r="T32" s="108"/>
      <c r="U32" s="108"/>
      <c r="V32" s="109"/>
    </row>
    <row r="33" spans="2:22" ht="34.5" customHeight="1">
      <c r="B33" s="107" t="s">
        <v>95</v>
      </c>
      <c r="C33" s="108"/>
      <c r="D33" s="108"/>
      <c r="E33" s="108"/>
      <c r="F33" s="108"/>
      <c r="G33" s="108"/>
      <c r="H33" s="108"/>
      <c r="I33" s="108"/>
      <c r="J33" s="108"/>
      <c r="K33" s="108"/>
      <c r="L33" s="108"/>
      <c r="M33" s="108"/>
      <c r="N33" s="108"/>
      <c r="O33" s="108"/>
      <c r="P33" s="108"/>
      <c r="Q33" s="108"/>
      <c r="R33" s="108"/>
      <c r="S33" s="108"/>
      <c r="T33" s="108"/>
      <c r="U33" s="108"/>
      <c r="V33" s="109"/>
    </row>
    <row r="34" spans="2:22" ht="34.5" customHeight="1">
      <c r="B34" s="107" t="s">
        <v>96</v>
      </c>
      <c r="C34" s="108"/>
      <c r="D34" s="108"/>
      <c r="E34" s="108"/>
      <c r="F34" s="108"/>
      <c r="G34" s="108"/>
      <c r="H34" s="108"/>
      <c r="I34" s="108"/>
      <c r="J34" s="108"/>
      <c r="K34" s="108"/>
      <c r="L34" s="108"/>
      <c r="M34" s="108"/>
      <c r="N34" s="108"/>
      <c r="O34" s="108"/>
      <c r="P34" s="108"/>
      <c r="Q34" s="108"/>
      <c r="R34" s="108"/>
      <c r="S34" s="108"/>
      <c r="T34" s="108"/>
      <c r="U34" s="108"/>
      <c r="V34" s="109"/>
    </row>
    <row r="35" spans="2:22" ht="34.5" customHeight="1">
      <c r="B35" s="107" t="s">
        <v>97</v>
      </c>
      <c r="C35" s="108"/>
      <c r="D35" s="108"/>
      <c r="E35" s="108"/>
      <c r="F35" s="108"/>
      <c r="G35" s="108"/>
      <c r="H35" s="108"/>
      <c r="I35" s="108"/>
      <c r="J35" s="108"/>
      <c r="K35" s="108"/>
      <c r="L35" s="108"/>
      <c r="M35" s="108"/>
      <c r="N35" s="108"/>
      <c r="O35" s="108"/>
      <c r="P35" s="108"/>
      <c r="Q35" s="108"/>
      <c r="R35" s="108"/>
      <c r="S35" s="108"/>
      <c r="T35" s="108"/>
      <c r="U35" s="108"/>
      <c r="V35" s="109"/>
    </row>
    <row r="36" spans="2:22" ht="34.5" customHeight="1">
      <c r="B36" s="107" t="s">
        <v>98</v>
      </c>
      <c r="C36" s="108"/>
      <c r="D36" s="108"/>
      <c r="E36" s="108"/>
      <c r="F36" s="108"/>
      <c r="G36" s="108"/>
      <c r="H36" s="108"/>
      <c r="I36" s="108"/>
      <c r="J36" s="108"/>
      <c r="K36" s="108"/>
      <c r="L36" s="108"/>
      <c r="M36" s="108"/>
      <c r="N36" s="108"/>
      <c r="O36" s="108"/>
      <c r="P36" s="108"/>
      <c r="Q36" s="108"/>
      <c r="R36" s="108"/>
      <c r="S36" s="108"/>
      <c r="T36" s="108"/>
      <c r="U36" s="108"/>
      <c r="V36" s="109"/>
    </row>
    <row r="37" spans="2:22" ht="34.5" customHeight="1">
      <c r="B37" s="107" t="s">
        <v>99</v>
      </c>
      <c r="C37" s="108"/>
      <c r="D37" s="108"/>
      <c r="E37" s="108"/>
      <c r="F37" s="108"/>
      <c r="G37" s="108"/>
      <c r="H37" s="108"/>
      <c r="I37" s="108"/>
      <c r="J37" s="108"/>
      <c r="K37" s="108"/>
      <c r="L37" s="108"/>
      <c r="M37" s="108"/>
      <c r="N37" s="108"/>
      <c r="O37" s="108"/>
      <c r="P37" s="108"/>
      <c r="Q37" s="108"/>
      <c r="R37" s="108"/>
      <c r="S37" s="108"/>
      <c r="T37" s="108"/>
      <c r="U37" s="108"/>
      <c r="V37" s="109"/>
    </row>
  </sheetData>
  <mergeCells count="66">
    <mergeCell ref="B36:V36"/>
    <mergeCell ref="B37:V37"/>
    <mergeCell ref="B30:V30"/>
    <mergeCell ref="B31:V31"/>
    <mergeCell ref="B32:V32"/>
    <mergeCell ref="B33:V33"/>
    <mergeCell ref="B34:V34"/>
    <mergeCell ref="B35:V35"/>
    <mergeCell ref="B29:V29"/>
    <mergeCell ref="C19:H19"/>
    <mergeCell ref="I19:K19"/>
    <mergeCell ref="L19:O19"/>
    <mergeCell ref="C20:H20"/>
    <mergeCell ref="I20:K20"/>
    <mergeCell ref="L20:O20"/>
    <mergeCell ref="V22:V23"/>
    <mergeCell ref="B24:D24"/>
    <mergeCell ref="B25:D25"/>
    <mergeCell ref="B27:V27"/>
    <mergeCell ref="B28:V28"/>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57"/>
  <sheetViews>
    <sheetView showGridLines="0" view="pageBreakPreview" topLeftCell="A7" zoomScale="74" zoomScaleNormal="80" zoomScaleSheetLayoutView="74" workbookViewId="0">
      <selection activeCell="B2" sqref="B2"/>
    </sheetView>
  </sheetViews>
  <sheetFormatPr baseColWidth="10"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8" t="s">
        <v>100</v>
      </c>
      <c r="C1" s="78"/>
      <c r="D1" s="78"/>
      <c r="E1" s="78"/>
      <c r="F1" s="78"/>
      <c r="G1" s="78"/>
      <c r="H1" s="78"/>
      <c r="I1" s="78"/>
      <c r="J1" s="78"/>
      <c r="K1" s="78"/>
      <c r="L1" s="78"/>
      <c r="M1" s="3" t="s">
        <v>1</v>
      </c>
      <c r="N1" s="3"/>
      <c r="O1" s="3"/>
      <c r="P1" s="4"/>
      <c r="Q1" s="4"/>
      <c r="R1" s="4"/>
      <c r="Z1" s="5"/>
      <c r="AA1" s="5"/>
      <c r="AB1" s="6"/>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79" t="s">
        <v>8</v>
      </c>
      <c r="E4" s="79"/>
      <c r="F4" s="79"/>
      <c r="G4" s="79"/>
      <c r="H4" s="79"/>
      <c r="I4" s="14"/>
      <c r="J4" s="15" t="s">
        <v>9</v>
      </c>
      <c r="K4" s="16" t="s">
        <v>10</v>
      </c>
      <c r="L4" s="80" t="s">
        <v>11</v>
      </c>
      <c r="M4" s="80"/>
      <c r="N4" s="80"/>
      <c r="O4" s="80"/>
      <c r="P4" s="17" t="s">
        <v>12</v>
      </c>
      <c r="Q4" s="81" t="s">
        <v>13</v>
      </c>
      <c r="R4" s="81"/>
      <c r="S4" s="15" t="s">
        <v>14</v>
      </c>
      <c r="T4" s="80" t="s">
        <v>15</v>
      </c>
      <c r="U4" s="80"/>
      <c r="V4" s="82"/>
    </row>
    <row r="5" spans="1:35" ht="15.75" customHeight="1">
      <c r="B5" s="75" t="s">
        <v>16</v>
      </c>
      <c r="C5" s="76"/>
      <c r="D5" s="76"/>
      <c r="E5" s="76"/>
      <c r="F5" s="76"/>
      <c r="G5" s="76"/>
      <c r="H5" s="76"/>
      <c r="I5" s="76"/>
      <c r="J5" s="76"/>
      <c r="K5" s="76"/>
      <c r="L5" s="76"/>
      <c r="M5" s="76"/>
      <c r="N5" s="76"/>
      <c r="O5" s="76"/>
      <c r="P5" s="76"/>
      <c r="Q5" s="76"/>
      <c r="R5" s="76"/>
      <c r="S5" s="76"/>
      <c r="T5" s="76"/>
      <c r="U5" s="76"/>
      <c r="V5" s="77"/>
    </row>
    <row r="6" spans="1:35" ht="64.5" customHeight="1" thickBot="1">
      <c r="B6" s="18" t="s">
        <v>17</v>
      </c>
      <c r="C6" s="102" t="s">
        <v>18</v>
      </c>
      <c r="D6" s="102"/>
      <c r="E6" s="102"/>
      <c r="F6" s="102"/>
      <c r="G6" s="102"/>
      <c r="H6" s="19"/>
      <c r="I6" s="19"/>
      <c r="J6" s="19" t="s">
        <v>19</v>
      </c>
      <c r="K6" s="102" t="s">
        <v>20</v>
      </c>
      <c r="L6" s="102"/>
      <c r="M6" s="102"/>
      <c r="N6" s="20"/>
      <c r="O6" s="19" t="s">
        <v>21</v>
      </c>
      <c r="P6" s="102" t="s">
        <v>22</v>
      </c>
      <c r="Q6" s="102"/>
      <c r="R6" s="21"/>
      <c r="S6" s="22" t="s">
        <v>23</v>
      </c>
      <c r="T6" s="102" t="s">
        <v>24</v>
      </c>
      <c r="U6" s="102"/>
      <c r="V6" s="103"/>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83" t="s">
        <v>26</v>
      </c>
      <c r="C8" s="86" t="s">
        <v>27</v>
      </c>
      <c r="D8" s="86"/>
      <c r="E8" s="86"/>
      <c r="F8" s="86"/>
      <c r="G8" s="86"/>
      <c r="H8" s="87"/>
      <c r="I8" s="92" t="s">
        <v>28</v>
      </c>
      <c r="J8" s="93"/>
      <c r="K8" s="93"/>
      <c r="L8" s="93"/>
      <c r="M8" s="93"/>
      <c r="N8" s="93"/>
      <c r="O8" s="93"/>
      <c r="P8" s="93"/>
      <c r="Q8" s="93"/>
      <c r="R8" s="93"/>
      <c r="S8" s="94"/>
      <c r="T8" s="92" t="s">
        <v>29</v>
      </c>
      <c r="U8" s="93"/>
      <c r="V8" s="95" t="s">
        <v>30</v>
      </c>
    </row>
    <row r="9" spans="1:35" ht="19.5" customHeight="1">
      <c r="B9" s="84"/>
      <c r="C9" s="88"/>
      <c r="D9" s="88"/>
      <c r="E9" s="88"/>
      <c r="F9" s="88"/>
      <c r="G9" s="88"/>
      <c r="H9" s="89"/>
      <c r="I9" s="98" t="s">
        <v>31</v>
      </c>
      <c r="J9" s="99"/>
      <c r="K9" s="99"/>
      <c r="L9" s="99" t="s">
        <v>32</v>
      </c>
      <c r="M9" s="99"/>
      <c r="N9" s="99"/>
      <c r="O9" s="99"/>
      <c r="P9" s="99" t="s">
        <v>33</v>
      </c>
      <c r="Q9" s="99" t="s">
        <v>34</v>
      </c>
      <c r="R9" s="104" t="s">
        <v>35</v>
      </c>
      <c r="S9" s="105"/>
      <c r="T9" s="99" t="s">
        <v>36</v>
      </c>
      <c r="U9" s="99" t="s">
        <v>37</v>
      </c>
      <c r="V9" s="96"/>
    </row>
    <row r="10" spans="1:35" ht="26.25" customHeight="1" thickBot="1">
      <c r="B10" s="85"/>
      <c r="C10" s="90"/>
      <c r="D10" s="90"/>
      <c r="E10" s="90"/>
      <c r="F10" s="90"/>
      <c r="G10" s="90"/>
      <c r="H10" s="91"/>
      <c r="I10" s="100"/>
      <c r="J10" s="101"/>
      <c r="K10" s="101"/>
      <c r="L10" s="101"/>
      <c r="M10" s="101"/>
      <c r="N10" s="101"/>
      <c r="O10" s="101"/>
      <c r="P10" s="101"/>
      <c r="Q10" s="101"/>
      <c r="R10" s="25" t="s">
        <v>38</v>
      </c>
      <c r="S10" s="26" t="s">
        <v>39</v>
      </c>
      <c r="T10" s="101"/>
      <c r="U10" s="101"/>
      <c r="V10" s="97"/>
    </row>
    <row r="11" spans="1:35" ht="75" customHeight="1" thickTop="1" thickBot="1">
      <c r="A11" s="27"/>
      <c r="B11" s="28" t="s">
        <v>40</v>
      </c>
      <c r="C11" s="106" t="s">
        <v>41</v>
      </c>
      <c r="D11" s="106"/>
      <c r="E11" s="106"/>
      <c r="F11" s="106"/>
      <c r="G11" s="106"/>
      <c r="H11" s="106"/>
      <c r="I11" s="106" t="s">
        <v>42</v>
      </c>
      <c r="J11" s="106"/>
      <c r="K11" s="106"/>
      <c r="L11" s="106" t="s">
        <v>43</v>
      </c>
      <c r="M11" s="106"/>
      <c r="N11" s="106"/>
      <c r="O11" s="106"/>
      <c r="P11" s="29" t="s">
        <v>44</v>
      </c>
      <c r="Q11" s="29" t="s">
        <v>45</v>
      </c>
      <c r="R11" s="29">
        <v>57.8</v>
      </c>
      <c r="S11" s="29">
        <v>57.8</v>
      </c>
      <c r="T11" s="29">
        <v>85.97</v>
      </c>
      <c r="U11" s="29">
        <f>IF(ISERROR(T11/S11),"N/A",T11/S11*100)</f>
        <v>148.73702422145328</v>
      </c>
      <c r="V11" s="30" t="s">
        <v>46</v>
      </c>
    </row>
    <row r="12" spans="1:35" ht="23.1" customHeight="1" thickTop="1" thickBot="1">
      <c r="A12" s="27"/>
      <c r="B12" s="119" t="s">
        <v>101</v>
      </c>
      <c r="C12" s="120"/>
      <c r="D12" s="120"/>
      <c r="E12" s="120"/>
      <c r="F12" s="120"/>
      <c r="G12" s="120"/>
      <c r="H12" s="120"/>
      <c r="I12" s="120"/>
      <c r="J12" s="120"/>
      <c r="K12" s="120"/>
      <c r="L12" s="120"/>
      <c r="M12" s="120"/>
      <c r="N12" s="120"/>
      <c r="O12" s="120"/>
      <c r="P12" s="120"/>
      <c r="Q12" s="120"/>
      <c r="R12" s="120"/>
      <c r="S12" s="120"/>
      <c r="T12" s="120"/>
      <c r="U12" s="120"/>
      <c r="V12" s="121"/>
    </row>
    <row r="13" spans="1:35" ht="23.1" customHeight="1" thickBot="1">
      <c r="A13" s="27"/>
      <c r="B13" s="56"/>
      <c r="C13" s="56"/>
      <c r="D13" s="56"/>
      <c r="E13" s="56"/>
      <c r="F13" s="56"/>
      <c r="G13" s="56"/>
      <c r="H13" s="56"/>
      <c r="I13" s="57"/>
      <c r="J13" s="57"/>
      <c r="K13" s="56"/>
      <c r="L13" s="56"/>
      <c r="M13" s="56"/>
      <c r="N13" s="56"/>
      <c r="O13" s="58"/>
      <c r="P13" s="58"/>
      <c r="Q13" s="56"/>
      <c r="R13" s="59">
        <v>57.8</v>
      </c>
      <c r="S13" s="60">
        <v>57.8</v>
      </c>
      <c r="T13" s="60">
        <v>85.97</v>
      </c>
      <c r="U13" s="61">
        <f>IF(ISERROR(T13/S13),"N/A",T13/S13*100)</f>
        <v>148.73702422145328</v>
      </c>
      <c r="V13" s="56" t="s">
        <v>102</v>
      </c>
    </row>
    <row r="14" spans="1:35" ht="75" customHeight="1" thickTop="1" thickBot="1">
      <c r="A14" s="27"/>
      <c r="B14" s="28" t="s">
        <v>47</v>
      </c>
      <c r="C14" s="106" t="s">
        <v>48</v>
      </c>
      <c r="D14" s="106"/>
      <c r="E14" s="106"/>
      <c r="F14" s="106"/>
      <c r="G14" s="106"/>
      <c r="H14" s="106"/>
      <c r="I14" s="106" t="s">
        <v>49</v>
      </c>
      <c r="J14" s="106"/>
      <c r="K14" s="106"/>
      <c r="L14" s="106" t="s">
        <v>50</v>
      </c>
      <c r="M14" s="106"/>
      <c r="N14" s="106"/>
      <c r="O14" s="106"/>
      <c r="P14" s="29" t="s">
        <v>44</v>
      </c>
      <c r="Q14" s="29" t="s">
        <v>45</v>
      </c>
      <c r="R14" s="29">
        <v>1</v>
      </c>
      <c r="S14" s="29">
        <v>1</v>
      </c>
      <c r="T14" s="29">
        <v>1.3</v>
      </c>
      <c r="U14" s="29">
        <f>IF(ISERROR(T14/S14),"N/A",T14/S14*100)</f>
        <v>130</v>
      </c>
      <c r="V14" s="30" t="s">
        <v>46</v>
      </c>
    </row>
    <row r="15" spans="1:35" ht="23.1" customHeight="1" thickTop="1" thickBot="1">
      <c r="A15" s="27"/>
      <c r="B15" s="119" t="s">
        <v>101</v>
      </c>
      <c r="C15" s="120"/>
      <c r="D15" s="120"/>
      <c r="E15" s="120"/>
      <c r="F15" s="120"/>
      <c r="G15" s="120"/>
      <c r="H15" s="120"/>
      <c r="I15" s="120"/>
      <c r="J15" s="120"/>
      <c r="K15" s="120"/>
      <c r="L15" s="120"/>
      <c r="M15" s="120"/>
      <c r="N15" s="120"/>
      <c r="O15" s="120"/>
      <c r="P15" s="120"/>
      <c r="Q15" s="120"/>
      <c r="R15" s="120"/>
      <c r="S15" s="120"/>
      <c r="T15" s="120"/>
      <c r="U15" s="120"/>
      <c r="V15" s="121"/>
    </row>
    <row r="16" spans="1:35" ht="23.1" customHeight="1" thickBot="1">
      <c r="A16" s="27"/>
      <c r="B16" s="56"/>
      <c r="C16" s="56"/>
      <c r="D16" s="56"/>
      <c r="E16" s="56"/>
      <c r="F16" s="56"/>
      <c r="G16" s="56"/>
      <c r="H16" s="56"/>
      <c r="I16" s="57"/>
      <c r="J16" s="57"/>
      <c r="K16" s="56"/>
      <c r="L16" s="56"/>
      <c r="M16" s="56"/>
      <c r="N16" s="56"/>
      <c r="O16" s="58"/>
      <c r="P16" s="58"/>
      <c r="Q16" s="56"/>
      <c r="R16" s="59">
        <v>1</v>
      </c>
      <c r="S16" s="60">
        <v>1</v>
      </c>
      <c r="T16" s="60">
        <v>1.3</v>
      </c>
      <c r="U16" s="61">
        <f>IF(ISERROR(T16/S16),"N/A",T16/S16*100)</f>
        <v>130</v>
      </c>
      <c r="V16" s="56" t="s">
        <v>102</v>
      </c>
    </row>
    <row r="17" spans="1:22" ht="75" customHeight="1" thickTop="1" thickBot="1">
      <c r="A17" s="27"/>
      <c r="B17" s="28" t="s">
        <v>51</v>
      </c>
      <c r="C17" s="106" t="s">
        <v>52</v>
      </c>
      <c r="D17" s="106"/>
      <c r="E17" s="106"/>
      <c r="F17" s="106"/>
      <c r="G17" s="106"/>
      <c r="H17" s="106"/>
      <c r="I17" s="106" t="s">
        <v>53</v>
      </c>
      <c r="J17" s="106"/>
      <c r="K17" s="106"/>
      <c r="L17" s="106" t="s">
        <v>54</v>
      </c>
      <c r="M17" s="106"/>
      <c r="N17" s="106"/>
      <c r="O17" s="106"/>
      <c r="P17" s="29" t="s">
        <v>55</v>
      </c>
      <c r="Q17" s="29" t="s">
        <v>56</v>
      </c>
      <c r="R17" s="29">
        <v>100</v>
      </c>
      <c r="S17" s="29">
        <v>100</v>
      </c>
      <c r="T17" s="29">
        <v>99.96</v>
      </c>
      <c r="U17" s="29">
        <f>IF(ISERROR(T17/S17),"N/A",T17/S17*100)</f>
        <v>99.96</v>
      </c>
      <c r="V17" s="30" t="s">
        <v>46</v>
      </c>
    </row>
    <row r="18" spans="1:22" ht="23.1" customHeight="1" thickTop="1" thickBot="1">
      <c r="A18" s="27"/>
      <c r="B18" s="119" t="s">
        <v>101</v>
      </c>
      <c r="C18" s="120"/>
      <c r="D18" s="120"/>
      <c r="E18" s="120"/>
      <c r="F18" s="120"/>
      <c r="G18" s="120"/>
      <c r="H18" s="120"/>
      <c r="I18" s="120"/>
      <c r="J18" s="120"/>
      <c r="K18" s="120"/>
      <c r="L18" s="120"/>
      <c r="M18" s="120"/>
      <c r="N18" s="120"/>
      <c r="O18" s="120"/>
      <c r="P18" s="120"/>
      <c r="Q18" s="120"/>
      <c r="R18" s="120"/>
      <c r="S18" s="120"/>
      <c r="T18" s="120"/>
      <c r="U18" s="120"/>
      <c r="V18" s="121"/>
    </row>
    <row r="19" spans="1:22" ht="23.1" customHeight="1" thickBot="1">
      <c r="A19" s="27"/>
      <c r="B19" s="56"/>
      <c r="C19" s="56"/>
      <c r="D19" s="56"/>
      <c r="E19" s="56"/>
      <c r="F19" s="56"/>
      <c r="G19" s="56"/>
      <c r="H19" s="56"/>
      <c r="I19" s="57"/>
      <c r="J19" s="57"/>
      <c r="K19" s="56"/>
      <c r="L19" s="56"/>
      <c r="M19" s="56"/>
      <c r="N19" s="56"/>
      <c r="O19" s="58"/>
      <c r="P19" s="58"/>
      <c r="Q19" s="56"/>
      <c r="R19" s="59">
        <v>100</v>
      </c>
      <c r="S19" s="60">
        <v>100</v>
      </c>
      <c r="T19" s="60">
        <v>99.96</v>
      </c>
      <c r="U19" s="61">
        <f>IF(ISERROR(T19/S19),"N/A",T19/S19*100)</f>
        <v>99.96</v>
      </c>
      <c r="V19" s="56" t="s">
        <v>102</v>
      </c>
    </row>
    <row r="20" spans="1:22" ht="75" customHeight="1" thickTop="1" thickBot="1">
      <c r="A20" s="27"/>
      <c r="B20" s="28" t="s">
        <v>51</v>
      </c>
      <c r="C20" s="106" t="s">
        <v>57</v>
      </c>
      <c r="D20" s="106"/>
      <c r="E20" s="106"/>
      <c r="F20" s="106"/>
      <c r="G20" s="106"/>
      <c r="H20" s="106"/>
      <c r="I20" s="106" t="s">
        <v>58</v>
      </c>
      <c r="J20" s="106"/>
      <c r="K20" s="106"/>
      <c r="L20" s="106" t="s">
        <v>59</v>
      </c>
      <c r="M20" s="106"/>
      <c r="N20" s="106"/>
      <c r="O20" s="106"/>
      <c r="P20" s="29" t="s">
        <v>55</v>
      </c>
      <c r="Q20" s="29" t="s">
        <v>56</v>
      </c>
      <c r="R20" s="29">
        <v>100</v>
      </c>
      <c r="S20" s="29">
        <v>100</v>
      </c>
      <c r="T20" s="29">
        <v>100</v>
      </c>
      <c r="U20" s="29">
        <f>IF(ISERROR(T20/S20),"N/A",T20/S20*100)</f>
        <v>100</v>
      </c>
      <c r="V20" s="30" t="s">
        <v>46</v>
      </c>
    </row>
    <row r="21" spans="1:22" ht="23.1" customHeight="1" thickTop="1" thickBot="1">
      <c r="A21" s="27"/>
      <c r="B21" s="119" t="s">
        <v>101</v>
      </c>
      <c r="C21" s="120"/>
      <c r="D21" s="120"/>
      <c r="E21" s="120"/>
      <c r="F21" s="120"/>
      <c r="G21" s="120"/>
      <c r="H21" s="120"/>
      <c r="I21" s="120"/>
      <c r="J21" s="120"/>
      <c r="K21" s="120"/>
      <c r="L21" s="120"/>
      <c r="M21" s="120"/>
      <c r="N21" s="120"/>
      <c r="O21" s="120"/>
      <c r="P21" s="120"/>
      <c r="Q21" s="120"/>
      <c r="R21" s="120"/>
      <c r="S21" s="120"/>
      <c r="T21" s="120"/>
      <c r="U21" s="120"/>
      <c r="V21" s="121"/>
    </row>
    <row r="22" spans="1:22" ht="23.1" customHeight="1" thickBot="1">
      <c r="A22" s="27"/>
      <c r="B22" s="56"/>
      <c r="C22" s="56"/>
      <c r="D22" s="56"/>
      <c r="E22" s="56"/>
      <c r="F22" s="56"/>
      <c r="G22" s="56"/>
      <c r="H22" s="56"/>
      <c r="I22" s="57"/>
      <c r="J22" s="57"/>
      <c r="K22" s="56"/>
      <c r="L22" s="56"/>
      <c r="M22" s="56"/>
      <c r="N22" s="56"/>
      <c r="O22" s="58"/>
      <c r="P22" s="58"/>
      <c r="Q22" s="56"/>
      <c r="R22" s="59">
        <v>100</v>
      </c>
      <c r="S22" s="60">
        <v>100</v>
      </c>
      <c r="T22" s="60">
        <v>100</v>
      </c>
      <c r="U22" s="61">
        <f>IF(ISERROR(T22/S22),"N/A",T22/S22*100)</f>
        <v>100</v>
      </c>
      <c r="V22" s="56" t="s">
        <v>102</v>
      </c>
    </row>
    <row r="23" spans="1:22" ht="75" customHeight="1" thickTop="1" thickBot="1">
      <c r="A23" s="27"/>
      <c r="B23" s="28" t="s">
        <v>51</v>
      </c>
      <c r="C23" s="106" t="s">
        <v>57</v>
      </c>
      <c r="D23" s="106"/>
      <c r="E23" s="106"/>
      <c r="F23" s="106"/>
      <c r="G23" s="106"/>
      <c r="H23" s="106"/>
      <c r="I23" s="106" t="s">
        <v>60</v>
      </c>
      <c r="J23" s="106"/>
      <c r="K23" s="106"/>
      <c r="L23" s="106" t="s">
        <v>61</v>
      </c>
      <c r="M23" s="106"/>
      <c r="N23" s="106"/>
      <c r="O23" s="106"/>
      <c r="P23" s="29" t="s">
        <v>55</v>
      </c>
      <c r="Q23" s="29" t="s">
        <v>56</v>
      </c>
      <c r="R23" s="29">
        <v>100</v>
      </c>
      <c r="S23" s="29">
        <v>100</v>
      </c>
      <c r="T23" s="29">
        <v>100</v>
      </c>
      <c r="U23" s="29">
        <f>IF(ISERROR(T23/S23),"N/A",T23/S23*100)</f>
        <v>100</v>
      </c>
      <c r="V23" s="30" t="s">
        <v>46</v>
      </c>
    </row>
    <row r="24" spans="1:22" ht="23.1" customHeight="1" thickTop="1" thickBot="1">
      <c r="A24" s="27"/>
      <c r="B24" s="119" t="s">
        <v>101</v>
      </c>
      <c r="C24" s="120"/>
      <c r="D24" s="120"/>
      <c r="E24" s="120"/>
      <c r="F24" s="120"/>
      <c r="G24" s="120"/>
      <c r="H24" s="120"/>
      <c r="I24" s="120"/>
      <c r="J24" s="120"/>
      <c r="K24" s="120"/>
      <c r="L24" s="120"/>
      <c r="M24" s="120"/>
      <c r="N24" s="120"/>
      <c r="O24" s="120"/>
      <c r="P24" s="120"/>
      <c r="Q24" s="120"/>
      <c r="R24" s="120"/>
      <c r="S24" s="120"/>
      <c r="T24" s="120"/>
      <c r="U24" s="120"/>
      <c r="V24" s="121"/>
    </row>
    <row r="25" spans="1:22" ht="23.1" customHeight="1" thickBot="1">
      <c r="A25" s="27"/>
      <c r="B25" s="56"/>
      <c r="C25" s="56"/>
      <c r="D25" s="56"/>
      <c r="E25" s="56"/>
      <c r="F25" s="56"/>
      <c r="G25" s="56"/>
      <c r="H25" s="56"/>
      <c r="I25" s="57"/>
      <c r="J25" s="57"/>
      <c r="K25" s="56"/>
      <c r="L25" s="56"/>
      <c r="M25" s="56"/>
      <c r="N25" s="56"/>
      <c r="O25" s="58"/>
      <c r="P25" s="58"/>
      <c r="Q25" s="56"/>
      <c r="R25" s="59">
        <v>100</v>
      </c>
      <c r="S25" s="60">
        <v>100</v>
      </c>
      <c r="T25" s="60">
        <v>100</v>
      </c>
      <c r="U25" s="61">
        <f>IF(ISERROR(T25/S25),"N/A",T25/S25*100)</f>
        <v>100</v>
      </c>
      <c r="V25" s="56" t="s">
        <v>102</v>
      </c>
    </row>
    <row r="26" spans="1:22" ht="75" customHeight="1" thickTop="1" thickBot="1">
      <c r="A26" s="27"/>
      <c r="B26" s="28" t="s">
        <v>51</v>
      </c>
      <c r="C26" s="106" t="s">
        <v>57</v>
      </c>
      <c r="D26" s="106"/>
      <c r="E26" s="106"/>
      <c r="F26" s="106"/>
      <c r="G26" s="106"/>
      <c r="H26" s="106"/>
      <c r="I26" s="106" t="s">
        <v>62</v>
      </c>
      <c r="J26" s="106"/>
      <c r="K26" s="106"/>
      <c r="L26" s="106" t="s">
        <v>63</v>
      </c>
      <c r="M26" s="106"/>
      <c r="N26" s="106"/>
      <c r="O26" s="106"/>
      <c r="P26" s="29" t="s">
        <v>55</v>
      </c>
      <c r="Q26" s="29" t="s">
        <v>56</v>
      </c>
      <c r="R26" s="29">
        <v>100</v>
      </c>
      <c r="S26" s="29">
        <v>100</v>
      </c>
      <c r="T26" s="29">
        <v>100</v>
      </c>
      <c r="U26" s="29">
        <f>IF(ISERROR(T26/S26),"N/A",T26/S26*100)</f>
        <v>100</v>
      </c>
      <c r="V26" s="30" t="s">
        <v>46</v>
      </c>
    </row>
    <row r="27" spans="1:22" ht="23.1" customHeight="1" thickTop="1" thickBot="1">
      <c r="A27" s="27"/>
      <c r="B27" s="119" t="s">
        <v>101</v>
      </c>
      <c r="C27" s="120"/>
      <c r="D27" s="120"/>
      <c r="E27" s="120"/>
      <c r="F27" s="120"/>
      <c r="G27" s="120"/>
      <c r="H27" s="120"/>
      <c r="I27" s="120"/>
      <c r="J27" s="120"/>
      <c r="K27" s="120"/>
      <c r="L27" s="120"/>
      <c r="M27" s="120"/>
      <c r="N27" s="120"/>
      <c r="O27" s="120"/>
      <c r="P27" s="120"/>
      <c r="Q27" s="120"/>
      <c r="R27" s="120"/>
      <c r="S27" s="120"/>
      <c r="T27" s="120"/>
      <c r="U27" s="120"/>
      <c r="V27" s="121"/>
    </row>
    <row r="28" spans="1:22" ht="23.1" customHeight="1" thickBot="1">
      <c r="A28" s="27"/>
      <c r="B28" s="56"/>
      <c r="C28" s="56"/>
      <c r="D28" s="56"/>
      <c r="E28" s="56"/>
      <c r="F28" s="56"/>
      <c r="G28" s="56"/>
      <c r="H28" s="56"/>
      <c r="I28" s="57"/>
      <c r="J28" s="57"/>
      <c r="K28" s="56"/>
      <c r="L28" s="56"/>
      <c r="M28" s="56"/>
      <c r="N28" s="56"/>
      <c r="O28" s="58"/>
      <c r="P28" s="58"/>
      <c r="Q28" s="56"/>
      <c r="R28" s="59">
        <v>100</v>
      </c>
      <c r="S28" s="60">
        <v>100</v>
      </c>
      <c r="T28" s="60">
        <v>100</v>
      </c>
      <c r="U28" s="61">
        <f>IF(ISERROR(T28/S28),"N/A",T28/S28*100)</f>
        <v>100</v>
      </c>
      <c r="V28" s="56" t="s">
        <v>102</v>
      </c>
    </row>
    <row r="29" spans="1:22" ht="75" customHeight="1" thickTop="1" thickBot="1">
      <c r="A29" s="27"/>
      <c r="B29" s="28" t="s">
        <v>64</v>
      </c>
      <c r="C29" s="106" t="s">
        <v>65</v>
      </c>
      <c r="D29" s="106"/>
      <c r="E29" s="106"/>
      <c r="F29" s="106"/>
      <c r="G29" s="106"/>
      <c r="H29" s="106"/>
      <c r="I29" s="106" t="s">
        <v>66</v>
      </c>
      <c r="J29" s="106"/>
      <c r="K29" s="106"/>
      <c r="L29" s="106" t="s">
        <v>67</v>
      </c>
      <c r="M29" s="106"/>
      <c r="N29" s="106"/>
      <c r="O29" s="106"/>
      <c r="P29" s="29" t="s">
        <v>55</v>
      </c>
      <c r="Q29" s="29" t="s">
        <v>68</v>
      </c>
      <c r="R29" s="29">
        <v>100</v>
      </c>
      <c r="S29" s="29">
        <v>100</v>
      </c>
      <c r="T29" s="29">
        <v>100</v>
      </c>
      <c r="U29" s="29">
        <f>IF(ISERROR(T29/S29),"N/A",T29/S29*100)</f>
        <v>100</v>
      </c>
      <c r="V29" s="30" t="s">
        <v>46</v>
      </c>
    </row>
    <row r="30" spans="1:22" ht="23.1" customHeight="1" thickTop="1" thickBot="1">
      <c r="A30" s="27"/>
      <c r="B30" s="119" t="s">
        <v>101</v>
      </c>
      <c r="C30" s="120"/>
      <c r="D30" s="120"/>
      <c r="E30" s="120"/>
      <c r="F30" s="120"/>
      <c r="G30" s="120"/>
      <c r="H30" s="120"/>
      <c r="I30" s="120"/>
      <c r="J30" s="120"/>
      <c r="K30" s="120"/>
      <c r="L30" s="120"/>
      <c r="M30" s="120"/>
      <c r="N30" s="120"/>
      <c r="O30" s="120"/>
      <c r="P30" s="120"/>
      <c r="Q30" s="120"/>
      <c r="R30" s="120"/>
      <c r="S30" s="120"/>
      <c r="T30" s="120"/>
      <c r="U30" s="120"/>
      <c r="V30" s="121"/>
    </row>
    <row r="31" spans="1:22" ht="23.1" customHeight="1" thickBot="1">
      <c r="A31" s="27"/>
      <c r="B31" s="56"/>
      <c r="C31" s="56"/>
      <c r="D31" s="56"/>
      <c r="E31" s="56"/>
      <c r="F31" s="56"/>
      <c r="G31" s="56"/>
      <c r="H31" s="56"/>
      <c r="I31" s="57"/>
      <c r="J31" s="57"/>
      <c r="K31" s="56"/>
      <c r="L31" s="56"/>
      <c r="M31" s="56"/>
      <c r="N31" s="56"/>
      <c r="O31" s="58"/>
      <c r="P31" s="58"/>
      <c r="Q31" s="56"/>
      <c r="R31" s="59">
        <v>100</v>
      </c>
      <c r="S31" s="60">
        <v>100</v>
      </c>
      <c r="T31" s="60">
        <v>100</v>
      </c>
      <c r="U31" s="61">
        <f>IF(ISERROR(T31/S31),"N/A",T31/S31*100)</f>
        <v>100</v>
      </c>
      <c r="V31" s="56" t="s">
        <v>102</v>
      </c>
    </row>
    <row r="32" spans="1:22" ht="75" customHeight="1" thickTop="1" thickBot="1">
      <c r="A32" s="27"/>
      <c r="B32" s="28" t="s">
        <v>57</v>
      </c>
      <c r="C32" s="106" t="s">
        <v>69</v>
      </c>
      <c r="D32" s="106"/>
      <c r="E32" s="106"/>
      <c r="F32" s="106"/>
      <c r="G32" s="106"/>
      <c r="H32" s="106"/>
      <c r="I32" s="106" t="s">
        <v>70</v>
      </c>
      <c r="J32" s="106"/>
      <c r="K32" s="106"/>
      <c r="L32" s="106" t="s">
        <v>71</v>
      </c>
      <c r="M32" s="106"/>
      <c r="N32" s="106"/>
      <c r="O32" s="106"/>
      <c r="P32" s="29" t="s">
        <v>55</v>
      </c>
      <c r="Q32" s="29" t="s">
        <v>68</v>
      </c>
      <c r="R32" s="29">
        <v>100</v>
      </c>
      <c r="S32" s="29">
        <v>100</v>
      </c>
      <c r="T32" s="29">
        <v>100</v>
      </c>
      <c r="U32" s="29">
        <f>IF(ISERROR(T32/S32),"N/A",T32/S32*100)</f>
        <v>100</v>
      </c>
      <c r="V32" s="30" t="s">
        <v>46</v>
      </c>
    </row>
    <row r="33" spans="1:23" ht="23.1" customHeight="1" thickTop="1" thickBot="1">
      <c r="A33" s="27"/>
      <c r="B33" s="119" t="s">
        <v>101</v>
      </c>
      <c r="C33" s="120"/>
      <c r="D33" s="120"/>
      <c r="E33" s="120"/>
      <c r="F33" s="120"/>
      <c r="G33" s="120"/>
      <c r="H33" s="120"/>
      <c r="I33" s="120"/>
      <c r="J33" s="120"/>
      <c r="K33" s="120"/>
      <c r="L33" s="120"/>
      <c r="M33" s="120"/>
      <c r="N33" s="120"/>
      <c r="O33" s="120"/>
      <c r="P33" s="120"/>
      <c r="Q33" s="120"/>
      <c r="R33" s="120"/>
      <c r="S33" s="120"/>
      <c r="T33" s="120"/>
      <c r="U33" s="120"/>
      <c r="V33" s="121"/>
    </row>
    <row r="34" spans="1:23" ht="23.1" customHeight="1" thickBot="1">
      <c r="A34" s="27"/>
      <c r="B34" s="56"/>
      <c r="C34" s="56"/>
      <c r="D34" s="56"/>
      <c r="E34" s="56"/>
      <c r="F34" s="56"/>
      <c r="G34" s="56"/>
      <c r="H34" s="56"/>
      <c r="I34" s="57"/>
      <c r="J34" s="57"/>
      <c r="K34" s="56"/>
      <c r="L34" s="56"/>
      <c r="M34" s="56"/>
      <c r="N34" s="56"/>
      <c r="O34" s="58"/>
      <c r="P34" s="58"/>
      <c r="Q34" s="56"/>
      <c r="R34" s="59">
        <v>100</v>
      </c>
      <c r="S34" s="60">
        <v>100</v>
      </c>
      <c r="T34" s="60">
        <v>100</v>
      </c>
      <c r="U34" s="61">
        <f>IF(ISERROR(T34/S34),"N/A",T34/S34*100)</f>
        <v>100</v>
      </c>
      <c r="V34" s="56" t="s">
        <v>102</v>
      </c>
    </row>
    <row r="35" spans="1:23" ht="75" customHeight="1" thickTop="1" thickBot="1">
      <c r="A35" s="27"/>
      <c r="B35" s="28" t="s">
        <v>57</v>
      </c>
      <c r="C35" s="106" t="s">
        <v>72</v>
      </c>
      <c r="D35" s="106"/>
      <c r="E35" s="106"/>
      <c r="F35" s="106"/>
      <c r="G35" s="106"/>
      <c r="H35" s="106"/>
      <c r="I35" s="106" t="s">
        <v>73</v>
      </c>
      <c r="J35" s="106"/>
      <c r="K35" s="106"/>
      <c r="L35" s="106" t="s">
        <v>74</v>
      </c>
      <c r="M35" s="106"/>
      <c r="N35" s="106"/>
      <c r="O35" s="106"/>
      <c r="P35" s="29" t="s">
        <v>55</v>
      </c>
      <c r="Q35" s="29" t="s">
        <v>68</v>
      </c>
      <c r="R35" s="29">
        <v>100</v>
      </c>
      <c r="S35" s="29">
        <v>100</v>
      </c>
      <c r="T35" s="29">
        <v>16.670000000000002</v>
      </c>
      <c r="U35" s="29">
        <f>IF(ISERROR(T35/S35),"N/A",T35/S35*100)</f>
        <v>16.670000000000002</v>
      </c>
      <c r="V35" s="30" t="s">
        <v>46</v>
      </c>
    </row>
    <row r="36" spans="1:23" ht="23.1" customHeight="1" thickTop="1" thickBot="1">
      <c r="A36" s="27"/>
      <c r="B36" s="119" t="s">
        <v>101</v>
      </c>
      <c r="C36" s="120"/>
      <c r="D36" s="120"/>
      <c r="E36" s="120"/>
      <c r="F36" s="120"/>
      <c r="G36" s="120"/>
      <c r="H36" s="120"/>
      <c r="I36" s="120"/>
      <c r="J36" s="120"/>
      <c r="K36" s="120"/>
      <c r="L36" s="120"/>
      <c r="M36" s="120"/>
      <c r="N36" s="120"/>
      <c r="O36" s="120"/>
      <c r="P36" s="120"/>
      <c r="Q36" s="120"/>
      <c r="R36" s="120"/>
      <c r="S36" s="120"/>
      <c r="T36" s="120"/>
      <c r="U36" s="120"/>
      <c r="V36" s="121"/>
    </row>
    <row r="37" spans="1:23" ht="23.1" customHeight="1" thickBot="1">
      <c r="A37" s="27"/>
      <c r="B37" s="56"/>
      <c r="C37" s="56"/>
      <c r="D37" s="56"/>
      <c r="E37" s="56"/>
      <c r="F37" s="56"/>
      <c r="G37" s="56"/>
      <c r="H37" s="56"/>
      <c r="I37" s="57"/>
      <c r="J37" s="57"/>
      <c r="K37" s="56"/>
      <c r="L37" s="56"/>
      <c r="M37" s="56"/>
      <c r="N37" s="56"/>
      <c r="O37" s="58"/>
      <c r="P37" s="58"/>
      <c r="Q37" s="56"/>
      <c r="R37" s="59">
        <v>100</v>
      </c>
      <c r="S37" s="60">
        <v>100</v>
      </c>
      <c r="T37" s="60">
        <v>16.670000000000002</v>
      </c>
      <c r="U37" s="61">
        <f>IF(ISERROR(T37/S37),"N/A",T37/S37*100)</f>
        <v>16.670000000000002</v>
      </c>
      <c r="V37" s="56" t="s">
        <v>102</v>
      </c>
    </row>
    <row r="38" spans="1:23" ht="75" customHeight="1" thickTop="1" thickBot="1">
      <c r="A38" s="27"/>
      <c r="B38" s="28" t="s">
        <v>57</v>
      </c>
      <c r="C38" s="106" t="s">
        <v>75</v>
      </c>
      <c r="D38" s="106"/>
      <c r="E38" s="106"/>
      <c r="F38" s="106"/>
      <c r="G38" s="106"/>
      <c r="H38" s="106"/>
      <c r="I38" s="106" t="s">
        <v>76</v>
      </c>
      <c r="J38" s="106"/>
      <c r="K38" s="106"/>
      <c r="L38" s="106" t="s">
        <v>77</v>
      </c>
      <c r="M38" s="106"/>
      <c r="N38" s="106"/>
      <c r="O38" s="106"/>
      <c r="P38" s="29" t="s">
        <v>55</v>
      </c>
      <c r="Q38" s="29" t="s">
        <v>78</v>
      </c>
      <c r="R38" s="29">
        <v>100</v>
      </c>
      <c r="S38" s="29">
        <v>100</v>
      </c>
      <c r="T38" s="29">
        <v>99.2</v>
      </c>
      <c r="U38" s="29">
        <f>IF(ISERROR(T38/S38),"N/A",T38/S38*100)</f>
        <v>99.2</v>
      </c>
      <c r="V38" s="30" t="s">
        <v>46</v>
      </c>
    </row>
    <row r="39" spans="1:23" ht="23.1" customHeight="1" thickTop="1" thickBot="1">
      <c r="A39" s="27"/>
      <c r="B39" s="119" t="s">
        <v>101</v>
      </c>
      <c r="C39" s="120"/>
      <c r="D39" s="120"/>
      <c r="E39" s="120"/>
      <c r="F39" s="120"/>
      <c r="G39" s="120"/>
      <c r="H39" s="120"/>
      <c r="I39" s="120"/>
      <c r="J39" s="120"/>
      <c r="K39" s="120"/>
      <c r="L39" s="120"/>
      <c r="M39" s="120"/>
      <c r="N39" s="120"/>
      <c r="O39" s="120"/>
      <c r="P39" s="120"/>
      <c r="Q39" s="120"/>
      <c r="R39" s="120"/>
      <c r="S39" s="120"/>
      <c r="T39" s="120"/>
      <c r="U39" s="120"/>
      <c r="V39" s="121"/>
    </row>
    <row r="40" spans="1:23" ht="23.1" customHeight="1" thickBot="1">
      <c r="A40" s="27"/>
      <c r="B40" s="56"/>
      <c r="C40" s="56"/>
      <c r="D40" s="56"/>
      <c r="E40" s="56"/>
      <c r="F40" s="56"/>
      <c r="G40" s="56"/>
      <c r="H40" s="56"/>
      <c r="I40" s="57"/>
      <c r="J40" s="57"/>
      <c r="K40" s="56"/>
      <c r="L40" s="56"/>
      <c r="M40" s="56"/>
      <c r="N40" s="56"/>
      <c r="O40" s="58"/>
      <c r="P40" s="58"/>
      <c r="Q40" s="56"/>
      <c r="R40" s="59">
        <v>100</v>
      </c>
      <c r="S40" s="60">
        <v>100</v>
      </c>
      <c r="T40" s="60">
        <v>99.2</v>
      </c>
      <c r="U40" s="61">
        <f>IF(ISERROR(T40/S40),"N/A",T40/S40*100)</f>
        <v>99.2</v>
      </c>
      <c r="V40" s="56" t="s">
        <v>102</v>
      </c>
    </row>
    <row r="41" spans="1:23" ht="22.5" customHeight="1" thickTop="1" thickBot="1">
      <c r="B41" s="8" t="s">
        <v>79</v>
      </c>
      <c r="C41" s="9"/>
      <c r="D41" s="9"/>
      <c r="E41" s="9"/>
      <c r="F41" s="9"/>
      <c r="G41" s="9"/>
      <c r="H41" s="10"/>
      <c r="I41" s="10"/>
      <c r="J41" s="10"/>
      <c r="K41" s="10"/>
      <c r="L41" s="10"/>
      <c r="M41" s="10"/>
      <c r="N41" s="10"/>
      <c r="O41" s="10"/>
      <c r="P41" s="10"/>
      <c r="Q41" s="10"/>
      <c r="R41" s="10"/>
      <c r="S41" s="10"/>
      <c r="T41" s="10"/>
      <c r="U41" s="10"/>
      <c r="V41" s="11"/>
      <c r="W41" s="31"/>
    </row>
    <row r="42" spans="1:23" ht="32.25" customHeight="1" thickTop="1">
      <c r="B42" s="32"/>
      <c r="C42" s="33"/>
      <c r="D42" s="33"/>
      <c r="E42" s="33"/>
      <c r="F42" s="33"/>
      <c r="G42" s="33"/>
      <c r="H42" s="34"/>
      <c r="I42" s="34"/>
      <c r="J42" s="34"/>
      <c r="K42" s="34"/>
      <c r="L42" s="34"/>
      <c r="M42" s="34"/>
      <c r="N42" s="34"/>
      <c r="O42" s="34"/>
      <c r="P42" s="35"/>
      <c r="Q42" s="36"/>
      <c r="R42" s="24" t="s">
        <v>80</v>
      </c>
      <c r="S42" s="23" t="s">
        <v>81</v>
      </c>
      <c r="T42" s="24" t="s">
        <v>82</v>
      </c>
      <c r="U42" s="24" t="s">
        <v>83</v>
      </c>
      <c r="V42" s="110"/>
    </row>
    <row r="43" spans="1:23" ht="30" customHeight="1" thickBot="1">
      <c r="B43" s="37"/>
      <c r="C43" s="38"/>
      <c r="D43" s="38"/>
      <c r="E43" s="38"/>
      <c r="F43" s="38"/>
      <c r="G43" s="38"/>
      <c r="H43" s="39"/>
      <c r="I43" s="39"/>
      <c r="J43" s="39"/>
      <c r="K43" s="39"/>
      <c r="L43" s="39"/>
      <c r="M43" s="39"/>
      <c r="N43" s="39"/>
      <c r="O43" s="39"/>
      <c r="P43" s="40"/>
      <c r="Q43" s="41"/>
      <c r="R43" s="42" t="s">
        <v>84</v>
      </c>
      <c r="S43" s="41" t="s">
        <v>84</v>
      </c>
      <c r="T43" s="41" t="s">
        <v>84</v>
      </c>
      <c r="U43" s="41" t="s">
        <v>85</v>
      </c>
      <c r="V43" s="111"/>
    </row>
    <row r="44" spans="1:23" ht="13.5" customHeight="1" thickBot="1">
      <c r="B44" s="112" t="s">
        <v>86</v>
      </c>
      <c r="C44" s="113"/>
      <c r="D44" s="113"/>
      <c r="E44" s="43"/>
      <c r="F44" s="43"/>
      <c r="G44" s="43"/>
      <c r="H44" s="44"/>
      <c r="I44" s="44"/>
      <c r="J44" s="44"/>
      <c r="K44" s="44"/>
      <c r="L44" s="44"/>
      <c r="M44" s="44"/>
      <c r="N44" s="44"/>
      <c r="O44" s="44"/>
      <c r="P44" s="45"/>
      <c r="Q44" s="45"/>
      <c r="R44" s="46">
        <v>67871.103191000002</v>
      </c>
      <c r="S44" s="46">
        <v>49037.787624999997</v>
      </c>
      <c r="T44" s="46">
        <v>48411.643568749998</v>
      </c>
      <c r="U44" s="46">
        <f>+IF(ISERR(T44/S44*100),"N/A",T44/S44*100)</f>
        <v>98.723139671311799</v>
      </c>
      <c r="V44" s="47"/>
    </row>
    <row r="45" spans="1:23" ht="13.5" customHeight="1" thickBot="1">
      <c r="B45" s="114" t="s">
        <v>87</v>
      </c>
      <c r="C45" s="115"/>
      <c r="D45" s="115"/>
      <c r="E45" s="48"/>
      <c r="F45" s="48"/>
      <c r="G45" s="48"/>
      <c r="H45" s="49"/>
      <c r="I45" s="49"/>
      <c r="J45" s="49"/>
      <c r="K45" s="49"/>
      <c r="L45" s="49"/>
      <c r="M45" s="49"/>
      <c r="N45" s="49"/>
      <c r="O45" s="49"/>
      <c r="P45" s="50"/>
      <c r="Q45" s="50"/>
      <c r="R45" s="46">
        <v>67873.883945809997</v>
      </c>
      <c r="S45" s="46">
        <v>49036.63013836</v>
      </c>
      <c r="T45" s="46">
        <v>48411.643568749998</v>
      </c>
      <c r="U45" s="46">
        <f>+IF(ISERR(T45/S45*100),"N/A",T45/S45*100)</f>
        <v>98.72546998468988</v>
      </c>
      <c r="V45" s="47"/>
    </row>
    <row r="46" spans="1:23" s="51" customFormat="1" ht="14.85" customHeight="1" thickTop="1" thickBot="1">
      <c r="B46" s="52" t="s">
        <v>88</v>
      </c>
      <c r="C46" s="53"/>
      <c r="D46" s="53"/>
      <c r="E46" s="53"/>
      <c r="F46" s="53"/>
      <c r="G46" s="53"/>
      <c r="H46" s="54"/>
      <c r="I46" s="54"/>
      <c r="J46" s="54"/>
      <c r="K46" s="54"/>
      <c r="L46" s="54"/>
      <c r="M46" s="54"/>
      <c r="N46" s="54"/>
      <c r="O46" s="54"/>
      <c r="P46" s="54"/>
      <c r="Q46" s="54"/>
      <c r="R46" s="54"/>
      <c r="S46" s="54"/>
      <c r="T46" s="54"/>
      <c r="U46" s="54"/>
      <c r="V46" s="55"/>
    </row>
    <row r="47" spans="1:23" ht="44.25" customHeight="1" thickTop="1">
      <c r="B47" s="116" t="s">
        <v>89</v>
      </c>
      <c r="C47" s="117"/>
      <c r="D47" s="117"/>
      <c r="E47" s="117"/>
      <c r="F47" s="117"/>
      <c r="G47" s="117"/>
      <c r="H47" s="117"/>
      <c r="I47" s="117"/>
      <c r="J47" s="117"/>
      <c r="K47" s="117"/>
      <c r="L47" s="117"/>
      <c r="M47" s="117"/>
      <c r="N47" s="117"/>
      <c r="O47" s="117"/>
      <c r="P47" s="117"/>
      <c r="Q47" s="117"/>
      <c r="R47" s="117"/>
      <c r="S47" s="117"/>
      <c r="T47" s="117"/>
      <c r="U47" s="117"/>
      <c r="V47" s="118"/>
    </row>
    <row r="48" spans="1:23" ht="34.5" customHeight="1">
      <c r="B48" s="107" t="s">
        <v>103</v>
      </c>
      <c r="C48" s="108"/>
      <c r="D48" s="108"/>
      <c r="E48" s="108"/>
      <c r="F48" s="108"/>
      <c r="G48" s="108"/>
      <c r="H48" s="108"/>
      <c r="I48" s="108"/>
      <c r="J48" s="108"/>
      <c r="K48" s="108"/>
      <c r="L48" s="108"/>
      <c r="M48" s="108"/>
      <c r="N48" s="108"/>
      <c r="O48" s="108"/>
      <c r="P48" s="108"/>
      <c r="Q48" s="108"/>
      <c r="R48" s="108"/>
      <c r="S48" s="108"/>
      <c r="T48" s="108"/>
      <c r="U48" s="108"/>
      <c r="V48" s="109"/>
    </row>
    <row r="49" spans="2:22" ht="34.5" customHeight="1">
      <c r="B49" s="107" t="s">
        <v>104</v>
      </c>
      <c r="C49" s="108"/>
      <c r="D49" s="108"/>
      <c r="E49" s="108"/>
      <c r="F49" s="108"/>
      <c r="G49" s="108"/>
      <c r="H49" s="108"/>
      <c r="I49" s="108"/>
      <c r="J49" s="108"/>
      <c r="K49" s="108"/>
      <c r="L49" s="108"/>
      <c r="M49" s="108"/>
      <c r="N49" s="108"/>
      <c r="O49" s="108"/>
      <c r="P49" s="108"/>
      <c r="Q49" s="108"/>
      <c r="R49" s="108"/>
      <c r="S49" s="108"/>
      <c r="T49" s="108"/>
      <c r="U49" s="108"/>
      <c r="V49" s="109"/>
    </row>
    <row r="50" spans="2:22" ht="34.5" customHeight="1">
      <c r="B50" s="107" t="s">
        <v>105</v>
      </c>
      <c r="C50" s="108"/>
      <c r="D50" s="108"/>
      <c r="E50" s="108"/>
      <c r="F50" s="108"/>
      <c r="G50" s="108"/>
      <c r="H50" s="108"/>
      <c r="I50" s="108"/>
      <c r="J50" s="108"/>
      <c r="K50" s="108"/>
      <c r="L50" s="108"/>
      <c r="M50" s="108"/>
      <c r="N50" s="108"/>
      <c r="O50" s="108"/>
      <c r="P50" s="108"/>
      <c r="Q50" s="108"/>
      <c r="R50" s="108"/>
      <c r="S50" s="108"/>
      <c r="T50" s="108"/>
      <c r="U50" s="108"/>
      <c r="V50" s="109"/>
    </row>
    <row r="51" spans="2:22" ht="34.5" customHeight="1">
      <c r="B51" s="107" t="s">
        <v>106</v>
      </c>
      <c r="C51" s="108"/>
      <c r="D51" s="108"/>
      <c r="E51" s="108"/>
      <c r="F51" s="108"/>
      <c r="G51" s="108"/>
      <c r="H51" s="108"/>
      <c r="I51" s="108"/>
      <c r="J51" s="108"/>
      <c r="K51" s="108"/>
      <c r="L51" s="108"/>
      <c r="M51" s="108"/>
      <c r="N51" s="108"/>
      <c r="O51" s="108"/>
      <c r="P51" s="108"/>
      <c r="Q51" s="108"/>
      <c r="R51" s="108"/>
      <c r="S51" s="108"/>
      <c r="T51" s="108"/>
      <c r="U51" s="108"/>
      <c r="V51" s="109"/>
    </row>
    <row r="52" spans="2:22" ht="34.5" customHeight="1">
      <c r="B52" s="107" t="s">
        <v>107</v>
      </c>
      <c r="C52" s="108"/>
      <c r="D52" s="108"/>
      <c r="E52" s="108"/>
      <c r="F52" s="108"/>
      <c r="G52" s="108"/>
      <c r="H52" s="108"/>
      <c r="I52" s="108"/>
      <c r="J52" s="108"/>
      <c r="K52" s="108"/>
      <c r="L52" s="108"/>
      <c r="M52" s="108"/>
      <c r="N52" s="108"/>
      <c r="O52" s="108"/>
      <c r="P52" s="108"/>
      <c r="Q52" s="108"/>
      <c r="R52" s="108"/>
      <c r="S52" s="108"/>
      <c r="T52" s="108"/>
      <c r="U52" s="108"/>
      <c r="V52" s="109"/>
    </row>
    <row r="53" spans="2:22" ht="34.5" customHeight="1">
      <c r="B53" s="107" t="s">
        <v>108</v>
      </c>
      <c r="C53" s="108"/>
      <c r="D53" s="108"/>
      <c r="E53" s="108"/>
      <c r="F53" s="108"/>
      <c r="G53" s="108"/>
      <c r="H53" s="108"/>
      <c r="I53" s="108"/>
      <c r="J53" s="108"/>
      <c r="K53" s="108"/>
      <c r="L53" s="108"/>
      <c r="M53" s="108"/>
      <c r="N53" s="108"/>
      <c r="O53" s="108"/>
      <c r="P53" s="108"/>
      <c r="Q53" s="108"/>
      <c r="R53" s="108"/>
      <c r="S53" s="108"/>
      <c r="T53" s="108"/>
      <c r="U53" s="108"/>
      <c r="V53" s="109"/>
    </row>
    <row r="54" spans="2:22" ht="34.5" customHeight="1">
      <c r="B54" s="107" t="s">
        <v>109</v>
      </c>
      <c r="C54" s="108"/>
      <c r="D54" s="108"/>
      <c r="E54" s="108"/>
      <c r="F54" s="108"/>
      <c r="G54" s="108"/>
      <c r="H54" s="108"/>
      <c r="I54" s="108"/>
      <c r="J54" s="108"/>
      <c r="K54" s="108"/>
      <c r="L54" s="108"/>
      <c r="M54" s="108"/>
      <c r="N54" s="108"/>
      <c r="O54" s="108"/>
      <c r="P54" s="108"/>
      <c r="Q54" s="108"/>
      <c r="R54" s="108"/>
      <c r="S54" s="108"/>
      <c r="T54" s="108"/>
      <c r="U54" s="108"/>
      <c r="V54" s="109"/>
    </row>
    <row r="55" spans="2:22" ht="34.5" customHeight="1">
      <c r="B55" s="107" t="s">
        <v>110</v>
      </c>
      <c r="C55" s="108"/>
      <c r="D55" s="108"/>
      <c r="E55" s="108"/>
      <c r="F55" s="108"/>
      <c r="G55" s="108"/>
      <c r="H55" s="108"/>
      <c r="I55" s="108"/>
      <c r="J55" s="108"/>
      <c r="K55" s="108"/>
      <c r="L55" s="108"/>
      <c r="M55" s="108"/>
      <c r="N55" s="108"/>
      <c r="O55" s="108"/>
      <c r="P55" s="108"/>
      <c r="Q55" s="108"/>
      <c r="R55" s="108"/>
      <c r="S55" s="108"/>
      <c r="T55" s="108"/>
      <c r="U55" s="108"/>
      <c r="V55" s="109"/>
    </row>
    <row r="56" spans="2:22" ht="34.5" customHeight="1">
      <c r="B56" s="107" t="s">
        <v>111</v>
      </c>
      <c r="C56" s="108"/>
      <c r="D56" s="108"/>
      <c r="E56" s="108"/>
      <c r="F56" s="108"/>
      <c r="G56" s="108"/>
      <c r="H56" s="108"/>
      <c r="I56" s="108"/>
      <c r="J56" s="108"/>
      <c r="K56" s="108"/>
      <c r="L56" s="108"/>
      <c r="M56" s="108"/>
      <c r="N56" s="108"/>
      <c r="O56" s="108"/>
      <c r="P56" s="108"/>
      <c r="Q56" s="108"/>
      <c r="R56" s="108"/>
      <c r="S56" s="108"/>
      <c r="T56" s="108"/>
      <c r="U56" s="108"/>
      <c r="V56" s="109"/>
    </row>
    <row r="57" spans="2:22" ht="34.5" customHeight="1">
      <c r="B57" s="107" t="s">
        <v>112</v>
      </c>
      <c r="C57" s="108"/>
      <c r="D57" s="108"/>
      <c r="E57" s="108"/>
      <c r="F57" s="108"/>
      <c r="G57" s="108"/>
      <c r="H57" s="108"/>
      <c r="I57" s="108"/>
      <c r="J57" s="108"/>
      <c r="K57" s="108"/>
      <c r="L57" s="108"/>
      <c r="M57" s="108"/>
      <c r="N57" s="108"/>
      <c r="O57" s="108"/>
      <c r="P57" s="108"/>
      <c r="Q57" s="108"/>
      <c r="R57" s="108"/>
      <c r="S57" s="108"/>
      <c r="T57" s="108"/>
      <c r="U57" s="108"/>
      <c r="V57" s="109"/>
    </row>
  </sheetData>
  <mergeCells count="76">
    <mergeCell ref="B55:V55"/>
    <mergeCell ref="B56:V56"/>
    <mergeCell ref="B57:V57"/>
    <mergeCell ref="B49:V49"/>
    <mergeCell ref="B50:V50"/>
    <mergeCell ref="B51:V51"/>
    <mergeCell ref="B52:V52"/>
    <mergeCell ref="B53:V53"/>
    <mergeCell ref="B54:V54"/>
    <mergeCell ref="B48:V48"/>
    <mergeCell ref="B33:V33"/>
    <mergeCell ref="C35:H35"/>
    <mergeCell ref="I35:K35"/>
    <mergeCell ref="L35:O35"/>
    <mergeCell ref="B36:V36"/>
    <mergeCell ref="C38:H38"/>
    <mergeCell ref="I38:K38"/>
    <mergeCell ref="L38:O38"/>
    <mergeCell ref="B39:V39"/>
    <mergeCell ref="V42:V43"/>
    <mergeCell ref="B44:D44"/>
    <mergeCell ref="B45:D45"/>
    <mergeCell ref="B47:V47"/>
    <mergeCell ref="C32:H32"/>
    <mergeCell ref="I32:K32"/>
    <mergeCell ref="L32:O32"/>
    <mergeCell ref="B21:V21"/>
    <mergeCell ref="C23:H23"/>
    <mergeCell ref="I23:K23"/>
    <mergeCell ref="L23:O23"/>
    <mergeCell ref="B24:V24"/>
    <mergeCell ref="C26:H26"/>
    <mergeCell ref="I26:K26"/>
    <mergeCell ref="L26:O26"/>
    <mergeCell ref="B27:V27"/>
    <mergeCell ref="C29:H29"/>
    <mergeCell ref="I29:K29"/>
    <mergeCell ref="L29:O29"/>
    <mergeCell ref="B30:V30"/>
    <mergeCell ref="C20:H20"/>
    <mergeCell ref="I20:K20"/>
    <mergeCell ref="L20:O20"/>
    <mergeCell ref="C11:H11"/>
    <mergeCell ref="I11:K11"/>
    <mergeCell ref="L11:O11"/>
    <mergeCell ref="B12:V12"/>
    <mergeCell ref="C14:H14"/>
    <mergeCell ref="I14:K14"/>
    <mergeCell ref="L14:O14"/>
    <mergeCell ref="B15:V15"/>
    <mergeCell ref="C17:H17"/>
    <mergeCell ref="I17:K17"/>
    <mergeCell ref="L17:O17"/>
    <mergeCell ref="B18:V18"/>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58"/>
  <sheetViews>
    <sheetView showGridLines="0" tabSelected="1" view="pageBreakPreview" topLeftCell="A55" zoomScale="70" zoomScaleNormal="80" zoomScaleSheetLayoutView="70" workbookViewId="0">
      <selection activeCell="P67" sqref="P67"/>
    </sheetView>
  </sheetViews>
  <sheetFormatPr baseColWidth="10"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8" t="s">
        <v>100</v>
      </c>
      <c r="C1" s="78"/>
      <c r="D1" s="78"/>
      <c r="E1" s="78"/>
      <c r="F1" s="78"/>
      <c r="G1" s="78"/>
      <c r="H1" s="78"/>
      <c r="I1" s="78"/>
      <c r="J1" s="78"/>
      <c r="K1" s="78"/>
      <c r="L1" s="78"/>
      <c r="M1" s="3" t="s">
        <v>1</v>
      </c>
      <c r="N1" s="3"/>
      <c r="O1" s="3"/>
      <c r="P1" s="4"/>
      <c r="Q1" s="4"/>
      <c r="R1" s="4"/>
      <c r="Z1" s="5"/>
      <c r="AA1" s="5"/>
      <c r="AB1" s="6"/>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79" t="s">
        <v>8</v>
      </c>
      <c r="E4" s="79"/>
      <c r="F4" s="79"/>
      <c r="G4" s="79"/>
      <c r="H4" s="79"/>
      <c r="I4" s="14"/>
      <c r="J4" s="15" t="s">
        <v>9</v>
      </c>
      <c r="K4" s="16" t="s">
        <v>10</v>
      </c>
      <c r="L4" s="80" t="s">
        <v>11</v>
      </c>
      <c r="M4" s="80"/>
      <c r="N4" s="80"/>
      <c r="O4" s="80"/>
      <c r="P4" s="17" t="s">
        <v>12</v>
      </c>
      <c r="Q4" s="81" t="s">
        <v>13</v>
      </c>
      <c r="R4" s="81"/>
      <c r="S4" s="15" t="s">
        <v>14</v>
      </c>
      <c r="T4" s="80" t="s">
        <v>15</v>
      </c>
      <c r="U4" s="80"/>
      <c r="V4" s="82"/>
    </row>
    <row r="5" spans="1:35" ht="15.75" customHeight="1">
      <c r="B5" s="75" t="s">
        <v>16</v>
      </c>
      <c r="C5" s="76"/>
      <c r="D5" s="76"/>
      <c r="E5" s="76"/>
      <c r="F5" s="76"/>
      <c r="G5" s="76"/>
      <c r="H5" s="76"/>
      <c r="I5" s="76"/>
      <c r="J5" s="76"/>
      <c r="K5" s="76"/>
      <c r="L5" s="76"/>
      <c r="M5" s="76"/>
      <c r="N5" s="76"/>
      <c r="O5" s="76"/>
      <c r="P5" s="76"/>
      <c r="Q5" s="76"/>
      <c r="R5" s="76"/>
      <c r="S5" s="76"/>
      <c r="T5" s="76"/>
      <c r="U5" s="76"/>
      <c r="V5" s="77"/>
    </row>
    <row r="6" spans="1:35" ht="64.5" customHeight="1" thickBot="1">
      <c r="B6" s="18" t="s">
        <v>17</v>
      </c>
      <c r="C6" s="102" t="s">
        <v>18</v>
      </c>
      <c r="D6" s="102"/>
      <c r="E6" s="102"/>
      <c r="F6" s="102"/>
      <c r="G6" s="102"/>
      <c r="H6" s="19"/>
      <c r="I6" s="19"/>
      <c r="J6" s="19" t="s">
        <v>19</v>
      </c>
      <c r="K6" s="102" t="s">
        <v>20</v>
      </c>
      <c r="L6" s="102"/>
      <c r="M6" s="102"/>
      <c r="N6" s="20"/>
      <c r="O6" s="22" t="s">
        <v>21</v>
      </c>
      <c r="P6" s="102" t="s">
        <v>22</v>
      </c>
      <c r="Q6" s="102"/>
      <c r="R6" s="21"/>
      <c r="S6" s="22" t="s">
        <v>23</v>
      </c>
      <c r="T6" s="102" t="s">
        <v>24</v>
      </c>
      <c r="U6" s="102"/>
      <c r="V6" s="103"/>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83" t="s">
        <v>26</v>
      </c>
      <c r="C8" s="86" t="s">
        <v>27</v>
      </c>
      <c r="D8" s="86"/>
      <c r="E8" s="86"/>
      <c r="F8" s="86"/>
      <c r="G8" s="86"/>
      <c r="H8" s="87"/>
      <c r="I8" s="92" t="s">
        <v>28</v>
      </c>
      <c r="J8" s="93"/>
      <c r="K8" s="93"/>
      <c r="L8" s="93"/>
      <c r="M8" s="93"/>
      <c r="N8" s="93"/>
      <c r="O8" s="93"/>
      <c r="P8" s="93"/>
      <c r="Q8" s="93"/>
      <c r="R8" s="93"/>
      <c r="S8" s="94"/>
      <c r="T8" s="92" t="s">
        <v>29</v>
      </c>
      <c r="U8" s="93"/>
      <c r="V8" s="95" t="s">
        <v>30</v>
      </c>
    </row>
    <row r="9" spans="1:35" ht="19.5" customHeight="1">
      <c r="B9" s="84"/>
      <c r="C9" s="88"/>
      <c r="D9" s="88"/>
      <c r="E9" s="88"/>
      <c r="F9" s="88"/>
      <c r="G9" s="88"/>
      <c r="H9" s="89"/>
      <c r="I9" s="98" t="s">
        <v>31</v>
      </c>
      <c r="J9" s="99"/>
      <c r="K9" s="99"/>
      <c r="L9" s="99" t="s">
        <v>32</v>
      </c>
      <c r="M9" s="99"/>
      <c r="N9" s="99"/>
      <c r="O9" s="99"/>
      <c r="P9" s="99" t="s">
        <v>33</v>
      </c>
      <c r="Q9" s="99" t="s">
        <v>34</v>
      </c>
      <c r="R9" s="104" t="s">
        <v>35</v>
      </c>
      <c r="S9" s="105"/>
      <c r="T9" s="99" t="s">
        <v>36</v>
      </c>
      <c r="U9" s="99" t="s">
        <v>37</v>
      </c>
      <c r="V9" s="96"/>
    </row>
    <row r="10" spans="1:35" ht="26.25" customHeight="1" thickBot="1">
      <c r="B10" s="85"/>
      <c r="C10" s="90"/>
      <c r="D10" s="90"/>
      <c r="E10" s="90"/>
      <c r="F10" s="90"/>
      <c r="G10" s="90"/>
      <c r="H10" s="91"/>
      <c r="I10" s="100"/>
      <c r="J10" s="101"/>
      <c r="K10" s="101"/>
      <c r="L10" s="101"/>
      <c r="M10" s="101"/>
      <c r="N10" s="101"/>
      <c r="O10" s="101"/>
      <c r="P10" s="101"/>
      <c r="Q10" s="101"/>
      <c r="R10" s="25" t="s">
        <v>38</v>
      </c>
      <c r="S10" s="26" t="s">
        <v>39</v>
      </c>
      <c r="T10" s="101"/>
      <c r="U10" s="101"/>
      <c r="V10" s="97"/>
    </row>
    <row r="11" spans="1:35" ht="75" customHeight="1" thickTop="1" thickBot="1">
      <c r="A11" s="27"/>
      <c r="B11" s="28" t="s">
        <v>40</v>
      </c>
      <c r="C11" s="106" t="s">
        <v>41</v>
      </c>
      <c r="D11" s="106"/>
      <c r="E11" s="106"/>
      <c r="F11" s="106"/>
      <c r="G11" s="106"/>
      <c r="H11" s="106"/>
      <c r="I11" s="106" t="s">
        <v>42</v>
      </c>
      <c r="J11" s="106"/>
      <c r="K11" s="106"/>
      <c r="L11" s="106" t="s">
        <v>43</v>
      </c>
      <c r="M11" s="106"/>
      <c r="N11" s="106"/>
      <c r="O11" s="106"/>
      <c r="P11" s="29" t="s">
        <v>44</v>
      </c>
      <c r="Q11" s="29" t="s">
        <v>45</v>
      </c>
      <c r="R11" s="29">
        <v>57.8</v>
      </c>
      <c r="S11" s="29">
        <v>57.8</v>
      </c>
      <c r="T11" s="29">
        <v>85.97</v>
      </c>
      <c r="U11" s="29">
        <f>IF(ISERROR(T11/S11),"N/A",T11/S11*100)</f>
        <v>148.73702422145328</v>
      </c>
      <c r="V11" s="30" t="s">
        <v>46</v>
      </c>
    </row>
    <row r="12" spans="1:35" ht="18.75" customHeight="1" thickTop="1" thickBot="1">
      <c r="A12" s="27"/>
      <c r="B12" s="123" t="s">
        <v>113</v>
      </c>
      <c r="C12" s="120"/>
      <c r="D12" s="120"/>
      <c r="E12" s="120"/>
      <c r="F12" s="120"/>
      <c r="G12" s="120"/>
      <c r="H12" s="120"/>
      <c r="I12" s="120"/>
      <c r="J12" s="120"/>
      <c r="K12" s="120"/>
      <c r="L12" s="120"/>
      <c r="M12" s="120"/>
      <c r="N12" s="120"/>
      <c r="O12" s="120"/>
      <c r="P12" s="120"/>
      <c r="Q12" s="120"/>
      <c r="R12" s="120"/>
      <c r="S12" s="120"/>
      <c r="T12" s="120"/>
      <c r="U12" s="120"/>
      <c r="V12" s="121"/>
    </row>
    <row r="13" spans="1:35" s="62" customFormat="1" ht="18" customHeight="1" thickBot="1">
      <c r="A13" s="63"/>
      <c r="B13" s="64" t="s">
        <v>57</v>
      </c>
      <c r="C13" s="64"/>
      <c r="D13" s="65"/>
      <c r="E13" s="64"/>
      <c r="F13" s="64"/>
      <c r="G13" s="64"/>
      <c r="H13" s="64"/>
      <c r="I13" s="66"/>
      <c r="J13" s="57"/>
      <c r="K13" s="66"/>
      <c r="L13" s="57"/>
      <c r="M13" s="66"/>
      <c r="N13" s="57"/>
      <c r="O13" s="66"/>
      <c r="P13" s="57"/>
      <c r="Q13" s="67"/>
      <c r="R13" s="68">
        <v>57.8</v>
      </c>
      <c r="S13" s="68">
        <v>57.8</v>
      </c>
      <c r="T13" s="68">
        <v>85.97</v>
      </c>
      <c r="U13" s="68">
        <f>IF(ISERROR(T13/S13),"N/A",T13/S13*100)</f>
        <v>148.73702422145328</v>
      </c>
      <c r="V13" s="64" t="s">
        <v>114</v>
      </c>
    </row>
    <row r="14" spans="1:35" ht="75" customHeight="1" thickTop="1" thickBot="1">
      <c r="A14" s="27"/>
      <c r="B14" s="28" t="s">
        <v>47</v>
      </c>
      <c r="C14" s="106" t="s">
        <v>48</v>
      </c>
      <c r="D14" s="106"/>
      <c r="E14" s="106"/>
      <c r="F14" s="106"/>
      <c r="G14" s="106"/>
      <c r="H14" s="106"/>
      <c r="I14" s="106" t="s">
        <v>49</v>
      </c>
      <c r="J14" s="106"/>
      <c r="K14" s="106"/>
      <c r="L14" s="106" t="s">
        <v>50</v>
      </c>
      <c r="M14" s="106"/>
      <c r="N14" s="106"/>
      <c r="O14" s="106"/>
      <c r="P14" s="29" t="s">
        <v>44</v>
      </c>
      <c r="Q14" s="29" t="s">
        <v>45</v>
      </c>
      <c r="R14" s="29">
        <v>1</v>
      </c>
      <c r="S14" s="29">
        <v>1</v>
      </c>
      <c r="T14" s="29">
        <v>1.3</v>
      </c>
      <c r="U14" s="29">
        <f>IF(ISERROR(T14/S14),"N/A",T14/S14*100)</f>
        <v>130</v>
      </c>
      <c r="V14" s="30" t="s">
        <v>46</v>
      </c>
    </row>
    <row r="15" spans="1:35" ht="18.75" customHeight="1" thickTop="1" thickBot="1">
      <c r="A15" s="27"/>
      <c r="B15" s="123" t="s">
        <v>113</v>
      </c>
      <c r="C15" s="120"/>
      <c r="D15" s="120"/>
      <c r="E15" s="120"/>
      <c r="F15" s="120"/>
      <c r="G15" s="120"/>
      <c r="H15" s="120"/>
      <c r="I15" s="120"/>
      <c r="J15" s="120"/>
      <c r="K15" s="120"/>
      <c r="L15" s="120"/>
      <c r="M15" s="120"/>
      <c r="N15" s="120"/>
      <c r="O15" s="120"/>
      <c r="P15" s="120"/>
      <c r="Q15" s="120"/>
      <c r="R15" s="120"/>
      <c r="S15" s="120"/>
      <c r="T15" s="120"/>
      <c r="U15" s="120"/>
      <c r="V15" s="121"/>
    </row>
    <row r="16" spans="1:35" s="62" customFormat="1" ht="18" customHeight="1" thickBot="1">
      <c r="A16" s="63"/>
      <c r="B16" s="64" t="s">
        <v>57</v>
      </c>
      <c r="C16" s="64"/>
      <c r="D16" s="65"/>
      <c r="E16" s="64"/>
      <c r="F16" s="64"/>
      <c r="G16" s="64"/>
      <c r="H16" s="64"/>
      <c r="I16" s="66"/>
      <c r="J16" s="57"/>
      <c r="K16" s="66"/>
      <c r="L16" s="57"/>
      <c r="M16" s="66"/>
      <c r="N16" s="57"/>
      <c r="O16" s="66"/>
      <c r="P16" s="57"/>
      <c r="Q16" s="67"/>
      <c r="R16" s="68">
        <v>1</v>
      </c>
      <c r="S16" s="68">
        <v>1</v>
      </c>
      <c r="T16" s="68">
        <v>1.3</v>
      </c>
      <c r="U16" s="68">
        <f>IF(ISERROR(T16/S16),"N/A",T16/S16*100)</f>
        <v>130</v>
      </c>
      <c r="V16" s="64" t="s">
        <v>114</v>
      </c>
    </row>
    <row r="17" spans="1:22" ht="75" customHeight="1" thickTop="1" thickBot="1">
      <c r="A17" s="27"/>
      <c r="B17" s="28" t="s">
        <v>51</v>
      </c>
      <c r="C17" s="106" t="s">
        <v>52</v>
      </c>
      <c r="D17" s="106"/>
      <c r="E17" s="106"/>
      <c r="F17" s="106"/>
      <c r="G17" s="106"/>
      <c r="H17" s="106"/>
      <c r="I17" s="106" t="s">
        <v>53</v>
      </c>
      <c r="J17" s="106"/>
      <c r="K17" s="106"/>
      <c r="L17" s="106" t="s">
        <v>54</v>
      </c>
      <c r="M17" s="106"/>
      <c r="N17" s="106"/>
      <c r="O17" s="106"/>
      <c r="P17" s="29" t="s">
        <v>55</v>
      </c>
      <c r="Q17" s="29" t="s">
        <v>56</v>
      </c>
      <c r="R17" s="29">
        <v>100</v>
      </c>
      <c r="S17" s="29">
        <v>100</v>
      </c>
      <c r="T17" s="29">
        <v>99.96</v>
      </c>
      <c r="U17" s="29">
        <f>IF(ISERROR(T17/S17),"N/A",T17/S17*100)</f>
        <v>99.96</v>
      </c>
      <c r="V17" s="30" t="s">
        <v>46</v>
      </c>
    </row>
    <row r="18" spans="1:22" ht="18.75" customHeight="1" thickTop="1" thickBot="1">
      <c r="A18" s="27"/>
      <c r="B18" s="123" t="s">
        <v>113</v>
      </c>
      <c r="C18" s="120"/>
      <c r="D18" s="120"/>
      <c r="E18" s="120"/>
      <c r="F18" s="120"/>
      <c r="G18" s="120"/>
      <c r="H18" s="120"/>
      <c r="I18" s="120"/>
      <c r="J18" s="120"/>
      <c r="K18" s="120"/>
      <c r="L18" s="120"/>
      <c r="M18" s="120"/>
      <c r="N18" s="120"/>
      <c r="O18" s="120"/>
      <c r="P18" s="120"/>
      <c r="Q18" s="120"/>
      <c r="R18" s="120"/>
      <c r="S18" s="120"/>
      <c r="T18" s="120"/>
      <c r="U18" s="120"/>
      <c r="V18" s="121"/>
    </row>
    <row r="19" spans="1:22" s="62" customFormat="1" ht="18" customHeight="1" thickBot="1">
      <c r="A19" s="63"/>
      <c r="B19" s="64" t="s">
        <v>57</v>
      </c>
      <c r="C19" s="64"/>
      <c r="D19" s="65"/>
      <c r="E19" s="64"/>
      <c r="F19" s="64"/>
      <c r="G19" s="64"/>
      <c r="H19" s="64"/>
      <c r="I19" s="66"/>
      <c r="J19" s="57"/>
      <c r="K19" s="66"/>
      <c r="L19" s="57"/>
      <c r="M19" s="66"/>
      <c r="N19" s="57"/>
      <c r="O19" s="66"/>
      <c r="P19" s="57"/>
      <c r="Q19" s="67"/>
      <c r="R19" s="68">
        <v>100</v>
      </c>
      <c r="S19" s="68">
        <v>100</v>
      </c>
      <c r="T19" s="68">
        <v>99.96</v>
      </c>
      <c r="U19" s="68">
        <f>IF(ISERROR(T19/S19),"N/A",T19/S19*100)</f>
        <v>99.96</v>
      </c>
      <c r="V19" s="64" t="s">
        <v>114</v>
      </c>
    </row>
    <row r="20" spans="1:22" ht="75" customHeight="1" thickTop="1" thickBot="1">
      <c r="A20" s="27"/>
      <c r="B20" s="28" t="s">
        <v>51</v>
      </c>
      <c r="C20" s="106" t="s">
        <v>57</v>
      </c>
      <c r="D20" s="106"/>
      <c r="E20" s="106"/>
      <c r="F20" s="106"/>
      <c r="G20" s="106"/>
      <c r="H20" s="106"/>
      <c r="I20" s="106" t="s">
        <v>58</v>
      </c>
      <c r="J20" s="106"/>
      <c r="K20" s="106"/>
      <c r="L20" s="106" t="s">
        <v>59</v>
      </c>
      <c r="M20" s="106"/>
      <c r="N20" s="106"/>
      <c r="O20" s="106"/>
      <c r="P20" s="29" t="s">
        <v>55</v>
      </c>
      <c r="Q20" s="29" t="s">
        <v>56</v>
      </c>
      <c r="R20" s="29">
        <v>100</v>
      </c>
      <c r="S20" s="29">
        <v>100</v>
      </c>
      <c r="T20" s="29">
        <v>100</v>
      </c>
      <c r="U20" s="29">
        <f>IF(ISERROR(T20/S20),"N/A",T20/S20*100)</f>
        <v>100</v>
      </c>
      <c r="V20" s="30" t="s">
        <v>46</v>
      </c>
    </row>
    <row r="21" spans="1:22" ht="18.75" customHeight="1" thickTop="1" thickBot="1">
      <c r="A21" s="27"/>
      <c r="B21" s="123" t="s">
        <v>113</v>
      </c>
      <c r="C21" s="120"/>
      <c r="D21" s="120"/>
      <c r="E21" s="120"/>
      <c r="F21" s="120"/>
      <c r="G21" s="120"/>
      <c r="H21" s="120"/>
      <c r="I21" s="120"/>
      <c r="J21" s="120"/>
      <c r="K21" s="120"/>
      <c r="L21" s="120"/>
      <c r="M21" s="120"/>
      <c r="N21" s="120"/>
      <c r="O21" s="120"/>
      <c r="P21" s="120"/>
      <c r="Q21" s="120"/>
      <c r="R21" s="120"/>
      <c r="S21" s="120"/>
      <c r="T21" s="120"/>
      <c r="U21" s="120"/>
      <c r="V21" s="121"/>
    </row>
    <row r="22" spans="1:22" s="62" customFormat="1" ht="18" customHeight="1" thickBot="1">
      <c r="A22" s="63"/>
      <c r="B22" s="64" t="s">
        <v>57</v>
      </c>
      <c r="C22" s="64"/>
      <c r="D22" s="65"/>
      <c r="E22" s="64"/>
      <c r="F22" s="64"/>
      <c r="G22" s="64"/>
      <c r="H22" s="64"/>
      <c r="I22" s="66"/>
      <c r="J22" s="57"/>
      <c r="K22" s="66"/>
      <c r="L22" s="57"/>
      <c r="M22" s="66"/>
      <c r="N22" s="57"/>
      <c r="O22" s="66"/>
      <c r="P22" s="57"/>
      <c r="Q22" s="67"/>
      <c r="R22" s="68">
        <v>100</v>
      </c>
      <c r="S22" s="68">
        <v>100</v>
      </c>
      <c r="T22" s="68">
        <v>100</v>
      </c>
      <c r="U22" s="68">
        <f>IF(ISERROR(T22/S22),"N/A",T22/S22*100)</f>
        <v>100</v>
      </c>
      <c r="V22" s="64" t="s">
        <v>114</v>
      </c>
    </row>
    <row r="23" spans="1:22" ht="75" customHeight="1" thickTop="1" thickBot="1">
      <c r="A23" s="27"/>
      <c r="B23" s="28" t="s">
        <v>51</v>
      </c>
      <c r="C23" s="106" t="s">
        <v>57</v>
      </c>
      <c r="D23" s="106"/>
      <c r="E23" s="106"/>
      <c r="F23" s="106"/>
      <c r="G23" s="106"/>
      <c r="H23" s="106"/>
      <c r="I23" s="106" t="s">
        <v>60</v>
      </c>
      <c r="J23" s="106"/>
      <c r="K23" s="106"/>
      <c r="L23" s="106" t="s">
        <v>61</v>
      </c>
      <c r="M23" s="106"/>
      <c r="N23" s="106"/>
      <c r="O23" s="106"/>
      <c r="P23" s="29" t="s">
        <v>55</v>
      </c>
      <c r="Q23" s="29" t="s">
        <v>56</v>
      </c>
      <c r="R23" s="29">
        <v>100</v>
      </c>
      <c r="S23" s="29">
        <v>100</v>
      </c>
      <c r="T23" s="29">
        <v>100</v>
      </c>
      <c r="U23" s="29">
        <f>IF(ISERROR(T23/S23),"N/A",T23/S23*100)</f>
        <v>100</v>
      </c>
      <c r="V23" s="30" t="s">
        <v>46</v>
      </c>
    </row>
    <row r="24" spans="1:22" ht="18.75" customHeight="1" thickTop="1" thickBot="1">
      <c r="A24" s="27"/>
      <c r="B24" s="123" t="s">
        <v>113</v>
      </c>
      <c r="C24" s="120"/>
      <c r="D24" s="120"/>
      <c r="E24" s="120"/>
      <c r="F24" s="120"/>
      <c r="G24" s="120"/>
      <c r="H24" s="120"/>
      <c r="I24" s="120"/>
      <c r="J24" s="120"/>
      <c r="K24" s="120"/>
      <c r="L24" s="120"/>
      <c r="M24" s="120"/>
      <c r="N24" s="120"/>
      <c r="O24" s="120"/>
      <c r="P24" s="120"/>
      <c r="Q24" s="120"/>
      <c r="R24" s="120"/>
      <c r="S24" s="120"/>
      <c r="T24" s="120"/>
      <c r="U24" s="120"/>
      <c r="V24" s="121"/>
    </row>
    <row r="25" spans="1:22" s="62" customFormat="1" ht="18" customHeight="1" thickBot="1">
      <c r="A25" s="63"/>
      <c r="B25" s="64" t="s">
        <v>57</v>
      </c>
      <c r="C25" s="64"/>
      <c r="D25" s="65"/>
      <c r="E25" s="64"/>
      <c r="F25" s="64"/>
      <c r="G25" s="64"/>
      <c r="H25" s="64"/>
      <c r="I25" s="66"/>
      <c r="J25" s="57"/>
      <c r="K25" s="66"/>
      <c r="L25" s="57"/>
      <c r="M25" s="66"/>
      <c r="N25" s="57"/>
      <c r="O25" s="66"/>
      <c r="P25" s="57"/>
      <c r="Q25" s="67"/>
      <c r="R25" s="68">
        <v>100</v>
      </c>
      <c r="S25" s="68">
        <v>100</v>
      </c>
      <c r="T25" s="68">
        <v>100</v>
      </c>
      <c r="U25" s="68">
        <f>IF(ISERROR(T25/S25),"N/A",T25/S25*100)</f>
        <v>100</v>
      </c>
      <c r="V25" s="64" t="s">
        <v>114</v>
      </c>
    </row>
    <row r="26" spans="1:22" ht="75" customHeight="1" thickTop="1" thickBot="1">
      <c r="A26" s="27"/>
      <c r="B26" s="28" t="s">
        <v>51</v>
      </c>
      <c r="C26" s="106" t="s">
        <v>57</v>
      </c>
      <c r="D26" s="106"/>
      <c r="E26" s="106"/>
      <c r="F26" s="106"/>
      <c r="G26" s="106"/>
      <c r="H26" s="106"/>
      <c r="I26" s="106" t="s">
        <v>62</v>
      </c>
      <c r="J26" s="106"/>
      <c r="K26" s="106"/>
      <c r="L26" s="106" t="s">
        <v>63</v>
      </c>
      <c r="M26" s="106"/>
      <c r="N26" s="106"/>
      <c r="O26" s="106"/>
      <c r="P26" s="29" t="s">
        <v>55</v>
      </c>
      <c r="Q26" s="29" t="s">
        <v>56</v>
      </c>
      <c r="R26" s="29">
        <v>100</v>
      </c>
      <c r="S26" s="29">
        <v>100</v>
      </c>
      <c r="T26" s="29">
        <v>100</v>
      </c>
      <c r="U26" s="29">
        <f>IF(ISERROR(T26/S26),"N/A",T26/S26*100)</f>
        <v>100</v>
      </c>
      <c r="V26" s="30" t="s">
        <v>46</v>
      </c>
    </row>
    <row r="27" spans="1:22" ht="18.75" customHeight="1" thickTop="1" thickBot="1">
      <c r="A27" s="27"/>
      <c r="B27" s="123" t="s">
        <v>113</v>
      </c>
      <c r="C27" s="120"/>
      <c r="D27" s="120"/>
      <c r="E27" s="120"/>
      <c r="F27" s="120"/>
      <c r="G27" s="120"/>
      <c r="H27" s="120"/>
      <c r="I27" s="120"/>
      <c r="J27" s="120"/>
      <c r="K27" s="120"/>
      <c r="L27" s="120"/>
      <c r="M27" s="120"/>
      <c r="N27" s="120"/>
      <c r="O27" s="120"/>
      <c r="P27" s="120"/>
      <c r="Q27" s="120"/>
      <c r="R27" s="120"/>
      <c r="S27" s="120"/>
      <c r="T27" s="120"/>
      <c r="U27" s="120"/>
      <c r="V27" s="121"/>
    </row>
    <row r="28" spans="1:22" s="62" customFormat="1" ht="18" customHeight="1" thickBot="1">
      <c r="A28" s="63"/>
      <c r="B28" s="64" t="s">
        <v>57</v>
      </c>
      <c r="C28" s="64"/>
      <c r="D28" s="65"/>
      <c r="E28" s="64"/>
      <c r="F28" s="64"/>
      <c r="G28" s="64"/>
      <c r="H28" s="64"/>
      <c r="I28" s="66"/>
      <c r="J28" s="57"/>
      <c r="K28" s="66"/>
      <c r="L28" s="57"/>
      <c r="M28" s="66"/>
      <c r="N28" s="57"/>
      <c r="O28" s="66"/>
      <c r="P28" s="57"/>
      <c r="Q28" s="67"/>
      <c r="R28" s="68">
        <v>100</v>
      </c>
      <c r="S28" s="68">
        <v>100</v>
      </c>
      <c r="T28" s="68">
        <v>100</v>
      </c>
      <c r="U28" s="68">
        <f>IF(ISERROR(T28/S28),"N/A",T28/S28*100)</f>
        <v>100</v>
      </c>
      <c r="V28" s="64" t="s">
        <v>114</v>
      </c>
    </row>
    <row r="29" spans="1:22" ht="75" customHeight="1" thickTop="1" thickBot="1">
      <c r="A29" s="27"/>
      <c r="B29" s="28" t="s">
        <v>64</v>
      </c>
      <c r="C29" s="106" t="s">
        <v>65</v>
      </c>
      <c r="D29" s="106"/>
      <c r="E29" s="106"/>
      <c r="F29" s="106"/>
      <c r="G29" s="106"/>
      <c r="H29" s="106"/>
      <c r="I29" s="106" t="s">
        <v>66</v>
      </c>
      <c r="J29" s="106"/>
      <c r="K29" s="106"/>
      <c r="L29" s="106" t="s">
        <v>67</v>
      </c>
      <c r="M29" s="106"/>
      <c r="N29" s="106"/>
      <c r="O29" s="106"/>
      <c r="P29" s="29" t="s">
        <v>55</v>
      </c>
      <c r="Q29" s="29" t="s">
        <v>68</v>
      </c>
      <c r="R29" s="29">
        <v>100</v>
      </c>
      <c r="S29" s="29">
        <v>100</v>
      </c>
      <c r="T29" s="29">
        <v>100</v>
      </c>
      <c r="U29" s="29">
        <f>IF(ISERROR(T29/S29),"N/A",T29/S29*100)</f>
        <v>100</v>
      </c>
      <c r="V29" s="30" t="s">
        <v>46</v>
      </c>
    </row>
    <row r="30" spans="1:22" ht="18.75" customHeight="1" thickTop="1" thickBot="1">
      <c r="A30" s="27"/>
      <c r="B30" s="123" t="s">
        <v>113</v>
      </c>
      <c r="C30" s="120"/>
      <c r="D30" s="120"/>
      <c r="E30" s="120"/>
      <c r="F30" s="120"/>
      <c r="G30" s="120"/>
      <c r="H30" s="120"/>
      <c r="I30" s="120"/>
      <c r="J30" s="120"/>
      <c r="K30" s="120"/>
      <c r="L30" s="120"/>
      <c r="M30" s="120"/>
      <c r="N30" s="120"/>
      <c r="O30" s="120"/>
      <c r="P30" s="120"/>
      <c r="Q30" s="120"/>
      <c r="R30" s="120"/>
      <c r="S30" s="120"/>
      <c r="T30" s="120"/>
      <c r="U30" s="120"/>
      <c r="V30" s="121"/>
    </row>
    <row r="31" spans="1:22" s="62" customFormat="1" ht="18" customHeight="1" thickBot="1">
      <c r="A31" s="63"/>
      <c r="B31" s="64" t="s">
        <v>57</v>
      </c>
      <c r="C31" s="64"/>
      <c r="D31" s="65"/>
      <c r="E31" s="64"/>
      <c r="F31" s="64"/>
      <c r="G31" s="64"/>
      <c r="H31" s="64"/>
      <c r="I31" s="66"/>
      <c r="J31" s="57"/>
      <c r="K31" s="66"/>
      <c r="L31" s="57"/>
      <c r="M31" s="66"/>
      <c r="N31" s="57"/>
      <c r="O31" s="66"/>
      <c r="P31" s="57"/>
      <c r="Q31" s="67"/>
      <c r="R31" s="68">
        <v>100</v>
      </c>
      <c r="S31" s="68">
        <v>100</v>
      </c>
      <c r="T31" s="68">
        <v>100</v>
      </c>
      <c r="U31" s="68">
        <f>IF(ISERROR(T31/S31),"N/A",T31/S31*100)</f>
        <v>100</v>
      </c>
      <c r="V31" s="64" t="s">
        <v>114</v>
      </c>
    </row>
    <row r="32" spans="1:22" ht="75" customHeight="1" thickTop="1" thickBot="1">
      <c r="A32" s="27"/>
      <c r="B32" s="28" t="s">
        <v>57</v>
      </c>
      <c r="C32" s="106" t="s">
        <v>69</v>
      </c>
      <c r="D32" s="106"/>
      <c r="E32" s="106"/>
      <c r="F32" s="106"/>
      <c r="G32" s="106"/>
      <c r="H32" s="106"/>
      <c r="I32" s="106" t="s">
        <v>70</v>
      </c>
      <c r="J32" s="106"/>
      <c r="K32" s="106"/>
      <c r="L32" s="106" t="s">
        <v>71</v>
      </c>
      <c r="M32" s="106"/>
      <c r="N32" s="106"/>
      <c r="O32" s="106"/>
      <c r="P32" s="29" t="s">
        <v>55</v>
      </c>
      <c r="Q32" s="29" t="s">
        <v>68</v>
      </c>
      <c r="R32" s="29">
        <v>100</v>
      </c>
      <c r="S32" s="29">
        <v>100</v>
      </c>
      <c r="T32" s="29">
        <v>100</v>
      </c>
      <c r="U32" s="29">
        <f>IF(ISERROR(T32/S32),"N/A",T32/S32*100)</f>
        <v>100</v>
      </c>
      <c r="V32" s="30" t="s">
        <v>46</v>
      </c>
    </row>
    <row r="33" spans="1:22" ht="18.75" customHeight="1" thickTop="1" thickBot="1">
      <c r="A33" s="27"/>
      <c r="B33" s="123" t="s">
        <v>113</v>
      </c>
      <c r="C33" s="120"/>
      <c r="D33" s="120"/>
      <c r="E33" s="120"/>
      <c r="F33" s="120"/>
      <c r="G33" s="120"/>
      <c r="H33" s="120"/>
      <c r="I33" s="120"/>
      <c r="J33" s="120"/>
      <c r="K33" s="120"/>
      <c r="L33" s="120"/>
      <c r="M33" s="120"/>
      <c r="N33" s="120"/>
      <c r="O33" s="120"/>
      <c r="P33" s="120"/>
      <c r="Q33" s="120"/>
      <c r="R33" s="120"/>
      <c r="S33" s="120"/>
      <c r="T33" s="120"/>
      <c r="U33" s="120"/>
      <c r="V33" s="121"/>
    </row>
    <row r="34" spans="1:22" s="62" customFormat="1" ht="18" customHeight="1" thickBot="1">
      <c r="A34" s="63"/>
      <c r="B34" s="64" t="s">
        <v>57</v>
      </c>
      <c r="C34" s="64"/>
      <c r="D34" s="65"/>
      <c r="E34" s="64"/>
      <c r="F34" s="64"/>
      <c r="G34" s="64"/>
      <c r="H34" s="64"/>
      <c r="I34" s="66"/>
      <c r="J34" s="57"/>
      <c r="K34" s="66"/>
      <c r="L34" s="57"/>
      <c r="M34" s="66"/>
      <c r="N34" s="57"/>
      <c r="O34" s="66"/>
      <c r="P34" s="57"/>
      <c r="Q34" s="67"/>
      <c r="R34" s="68">
        <v>100</v>
      </c>
      <c r="S34" s="68">
        <v>100</v>
      </c>
      <c r="T34" s="68">
        <v>100</v>
      </c>
      <c r="U34" s="68">
        <f>IF(ISERROR(T34/S34),"N/A",T34/S34*100)</f>
        <v>100</v>
      </c>
      <c r="V34" s="64" t="s">
        <v>114</v>
      </c>
    </row>
    <row r="35" spans="1:22" ht="75" customHeight="1" thickTop="1" thickBot="1">
      <c r="A35" s="27"/>
      <c r="B35" s="28" t="s">
        <v>57</v>
      </c>
      <c r="C35" s="106" t="s">
        <v>72</v>
      </c>
      <c r="D35" s="106"/>
      <c r="E35" s="106"/>
      <c r="F35" s="106"/>
      <c r="G35" s="106"/>
      <c r="H35" s="106"/>
      <c r="I35" s="106" t="s">
        <v>73</v>
      </c>
      <c r="J35" s="106"/>
      <c r="K35" s="106"/>
      <c r="L35" s="106" t="s">
        <v>74</v>
      </c>
      <c r="M35" s="106"/>
      <c r="N35" s="106"/>
      <c r="O35" s="106"/>
      <c r="P35" s="29" t="s">
        <v>55</v>
      </c>
      <c r="Q35" s="29" t="s">
        <v>68</v>
      </c>
      <c r="R35" s="29">
        <v>100</v>
      </c>
      <c r="S35" s="29">
        <v>100</v>
      </c>
      <c r="T35" s="29">
        <v>16.670000000000002</v>
      </c>
      <c r="U35" s="29">
        <f>IF(ISERROR(T35/S35),"N/A",T35/S35*100)</f>
        <v>16.670000000000002</v>
      </c>
      <c r="V35" s="30" t="s">
        <v>46</v>
      </c>
    </row>
    <row r="36" spans="1:22" ht="18.75" customHeight="1" thickTop="1" thickBot="1">
      <c r="A36" s="27"/>
      <c r="B36" s="123" t="s">
        <v>113</v>
      </c>
      <c r="C36" s="120"/>
      <c r="D36" s="120"/>
      <c r="E36" s="120"/>
      <c r="F36" s="120"/>
      <c r="G36" s="120"/>
      <c r="H36" s="120"/>
      <c r="I36" s="120"/>
      <c r="J36" s="120"/>
      <c r="K36" s="120"/>
      <c r="L36" s="120"/>
      <c r="M36" s="120"/>
      <c r="N36" s="120"/>
      <c r="O36" s="120"/>
      <c r="P36" s="120"/>
      <c r="Q36" s="120"/>
      <c r="R36" s="120"/>
      <c r="S36" s="120"/>
      <c r="T36" s="120"/>
      <c r="U36" s="120"/>
      <c r="V36" s="121"/>
    </row>
    <row r="37" spans="1:22" s="62" customFormat="1" ht="18" customHeight="1" thickBot="1">
      <c r="A37" s="63"/>
      <c r="B37" s="64" t="s">
        <v>57</v>
      </c>
      <c r="C37" s="64"/>
      <c r="D37" s="65"/>
      <c r="E37" s="64"/>
      <c r="F37" s="64"/>
      <c r="G37" s="64"/>
      <c r="H37" s="64"/>
      <c r="I37" s="66"/>
      <c r="J37" s="57"/>
      <c r="K37" s="66"/>
      <c r="L37" s="57"/>
      <c r="M37" s="66"/>
      <c r="N37" s="57"/>
      <c r="O37" s="66"/>
      <c r="P37" s="57"/>
      <c r="Q37" s="67"/>
      <c r="R37" s="68">
        <v>100</v>
      </c>
      <c r="S37" s="68">
        <v>100</v>
      </c>
      <c r="T37" s="68">
        <v>16.670000000000002</v>
      </c>
      <c r="U37" s="68">
        <f>IF(ISERROR(T37/S37),"N/A",T37/S37*100)</f>
        <v>16.670000000000002</v>
      </c>
      <c r="V37" s="64" t="s">
        <v>114</v>
      </c>
    </row>
    <row r="38" spans="1:22" ht="75" customHeight="1" thickTop="1" thickBot="1">
      <c r="A38" s="27"/>
      <c r="B38" s="28" t="s">
        <v>57</v>
      </c>
      <c r="C38" s="106" t="s">
        <v>75</v>
      </c>
      <c r="D38" s="106"/>
      <c r="E38" s="106"/>
      <c r="F38" s="106"/>
      <c r="G38" s="106"/>
      <c r="H38" s="106"/>
      <c r="I38" s="106" t="s">
        <v>76</v>
      </c>
      <c r="J38" s="106"/>
      <c r="K38" s="106"/>
      <c r="L38" s="106" t="s">
        <v>77</v>
      </c>
      <c r="M38" s="106"/>
      <c r="N38" s="106"/>
      <c r="O38" s="106"/>
      <c r="P38" s="29" t="s">
        <v>55</v>
      </c>
      <c r="Q38" s="29" t="s">
        <v>78</v>
      </c>
      <c r="R38" s="29">
        <v>100</v>
      </c>
      <c r="S38" s="29">
        <v>100</v>
      </c>
      <c r="T38" s="29">
        <v>99.2</v>
      </c>
      <c r="U38" s="29">
        <f>IF(ISERROR(T38/S38),"N/A",T38/S38*100)</f>
        <v>99.2</v>
      </c>
      <c r="V38" s="30" t="s">
        <v>46</v>
      </c>
    </row>
    <row r="39" spans="1:22" ht="18.75" customHeight="1" thickTop="1" thickBot="1">
      <c r="A39" s="27"/>
      <c r="B39" s="123" t="s">
        <v>113</v>
      </c>
      <c r="C39" s="120"/>
      <c r="D39" s="120"/>
      <c r="E39" s="120"/>
      <c r="F39" s="120"/>
      <c r="G39" s="120"/>
      <c r="H39" s="120"/>
      <c r="I39" s="120"/>
      <c r="J39" s="120"/>
      <c r="K39" s="120"/>
      <c r="L39" s="120"/>
      <c r="M39" s="120"/>
      <c r="N39" s="120"/>
      <c r="O39" s="120"/>
      <c r="P39" s="120"/>
      <c r="Q39" s="120"/>
      <c r="R39" s="120"/>
      <c r="S39" s="120"/>
      <c r="T39" s="120"/>
      <c r="U39" s="120"/>
      <c r="V39" s="121"/>
    </row>
    <row r="40" spans="1:22" s="62" customFormat="1" ht="18" customHeight="1" thickBot="1">
      <c r="A40" s="63"/>
      <c r="B40" s="64" t="s">
        <v>57</v>
      </c>
      <c r="C40" s="64"/>
      <c r="D40" s="65"/>
      <c r="E40" s="64"/>
      <c r="F40" s="64"/>
      <c r="G40" s="64"/>
      <c r="H40" s="64"/>
      <c r="I40" s="66"/>
      <c r="J40" s="57"/>
      <c r="K40" s="66"/>
      <c r="L40" s="57"/>
      <c r="M40" s="66"/>
      <c r="N40" s="57"/>
      <c r="O40" s="66"/>
      <c r="P40" s="57"/>
      <c r="Q40" s="67"/>
      <c r="R40" s="68">
        <v>100</v>
      </c>
      <c r="S40" s="68">
        <v>100</v>
      </c>
      <c r="T40" s="68">
        <v>99.2</v>
      </c>
      <c r="U40" s="68">
        <f>IF(ISERROR(T40/S40),"N/A",T40/S40*100)</f>
        <v>99.2</v>
      </c>
      <c r="V40" s="64" t="s">
        <v>114</v>
      </c>
    </row>
    <row r="41" spans="1:22" s="51" customFormat="1" ht="14.85" customHeight="1" thickTop="1" thickBot="1">
      <c r="B41" s="52" t="s">
        <v>88</v>
      </c>
      <c r="C41" s="53"/>
      <c r="D41" s="53"/>
      <c r="E41" s="53"/>
      <c r="F41" s="53"/>
      <c r="G41" s="53"/>
      <c r="H41" s="54"/>
      <c r="I41" s="54"/>
      <c r="J41" s="54"/>
      <c r="K41" s="54"/>
      <c r="L41" s="54"/>
      <c r="M41" s="54"/>
      <c r="N41" s="54"/>
      <c r="O41" s="54"/>
      <c r="P41" s="54"/>
      <c r="Q41" s="54"/>
      <c r="R41" s="54"/>
      <c r="S41" s="54"/>
      <c r="T41" s="54"/>
      <c r="U41" s="54"/>
      <c r="V41" s="55"/>
    </row>
    <row r="42" spans="1:22" ht="44.25" customHeight="1" thickTop="1">
      <c r="B42" s="116" t="s">
        <v>89</v>
      </c>
      <c r="C42" s="117"/>
      <c r="D42" s="117"/>
      <c r="E42" s="117"/>
      <c r="F42" s="117"/>
      <c r="G42" s="117"/>
      <c r="H42" s="117"/>
      <c r="I42" s="117"/>
      <c r="J42" s="117"/>
      <c r="K42" s="117"/>
      <c r="L42" s="117"/>
      <c r="M42" s="117"/>
      <c r="N42" s="117"/>
      <c r="O42" s="117"/>
      <c r="P42" s="117"/>
      <c r="Q42" s="117"/>
      <c r="R42" s="117"/>
      <c r="S42" s="117"/>
      <c r="T42" s="117"/>
      <c r="U42" s="117"/>
      <c r="V42" s="118"/>
    </row>
    <row r="43" spans="1:22" ht="34.5" customHeight="1">
      <c r="B43" s="107" t="s">
        <v>115</v>
      </c>
      <c r="C43" s="108"/>
      <c r="D43" s="108"/>
      <c r="E43" s="108"/>
      <c r="F43" s="108"/>
      <c r="G43" s="108"/>
      <c r="H43" s="108"/>
      <c r="I43" s="108"/>
      <c r="J43" s="108"/>
      <c r="K43" s="108"/>
      <c r="L43" s="108"/>
      <c r="M43" s="108"/>
      <c r="N43" s="108"/>
      <c r="O43" s="108"/>
      <c r="P43" s="108"/>
      <c r="Q43" s="108"/>
      <c r="R43" s="108"/>
      <c r="S43" s="108"/>
      <c r="T43" s="108"/>
      <c r="U43" s="108"/>
      <c r="V43" s="109"/>
    </row>
    <row r="44" spans="1:22" ht="34.5" customHeight="1">
      <c r="B44" s="107" t="s">
        <v>116</v>
      </c>
      <c r="C44" s="108"/>
      <c r="D44" s="108"/>
      <c r="E44" s="108"/>
      <c r="F44" s="108"/>
      <c r="G44" s="108"/>
      <c r="H44" s="108"/>
      <c r="I44" s="108"/>
      <c r="J44" s="108"/>
      <c r="K44" s="108"/>
      <c r="L44" s="108"/>
      <c r="M44" s="108"/>
      <c r="N44" s="108"/>
      <c r="O44" s="108"/>
      <c r="P44" s="108"/>
      <c r="Q44" s="108"/>
      <c r="R44" s="108"/>
      <c r="S44" s="108"/>
      <c r="T44" s="108"/>
      <c r="U44" s="108"/>
      <c r="V44" s="109"/>
    </row>
    <row r="45" spans="1:22" ht="34.5" customHeight="1">
      <c r="B45" s="107" t="s">
        <v>117</v>
      </c>
      <c r="C45" s="108"/>
      <c r="D45" s="108"/>
      <c r="E45" s="108"/>
      <c r="F45" s="108"/>
      <c r="G45" s="108"/>
      <c r="H45" s="108"/>
      <c r="I45" s="108"/>
      <c r="J45" s="108"/>
      <c r="K45" s="108"/>
      <c r="L45" s="108"/>
      <c r="M45" s="108"/>
      <c r="N45" s="108"/>
      <c r="O45" s="108"/>
      <c r="P45" s="108"/>
      <c r="Q45" s="108"/>
      <c r="R45" s="108"/>
      <c r="S45" s="108"/>
      <c r="T45" s="108"/>
      <c r="U45" s="108"/>
      <c r="V45" s="109"/>
    </row>
    <row r="46" spans="1:22" ht="34.5" customHeight="1">
      <c r="B46" s="107" t="s">
        <v>118</v>
      </c>
      <c r="C46" s="108"/>
      <c r="D46" s="108"/>
      <c r="E46" s="108"/>
      <c r="F46" s="108"/>
      <c r="G46" s="108"/>
      <c r="H46" s="108"/>
      <c r="I46" s="108"/>
      <c r="J46" s="108"/>
      <c r="K46" s="108"/>
      <c r="L46" s="108"/>
      <c r="M46" s="108"/>
      <c r="N46" s="108"/>
      <c r="O46" s="108"/>
      <c r="P46" s="108"/>
      <c r="Q46" s="108"/>
      <c r="R46" s="108"/>
      <c r="S46" s="108"/>
      <c r="T46" s="108"/>
      <c r="U46" s="108"/>
      <c r="V46" s="109"/>
    </row>
    <row r="47" spans="1:22" ht="34.5" customHeight="1">
      <c r="B47" s="107" t="s">
        <v>119</v>
      </c>
      <c r="C47" s="108"/>
      <c r="D47" s="108"/>
      <c r="E47" s="108"/>
      <c r="F47" s="108"/>
      <c r="G47" s="108"/>
      <c r="H47" s="108"/>
      <c r="I47" s="108"/>
      <c r="J47" s="108"/>
      <c r="K47" s="108"/>
      <c r="L47" s="108"/>
      <c r="M47" s="108"/>
      <c r="N47" s="108"/>
      <c r="O47" s="108"/>
      <c r="P47" s="108"/>
      <c r="Q47" s="108"/>
      <c r="R47" s="108"/>
      <c r="S47" s="108"/>
      <c r="T47" s="108"/>
      <c r="U47" s="108"/>
      <c r="V47" s="109"/>
    </row>
    <row r="48" spans="1:22" ht="34.5" customHeight="1">
      <c r="B48" s="107" t="s">
        <v>120</v>
      </c>
      <c r="C48" s="108"/>
      <c r="D48" s="108"/>
      <c r="E48" s="108"/>
      <c r="F48" s="108"/>
      <c r="G48" s="108"/>
      <c r="H48" s="108"/>
      <c r="I48" s="108"/>
      <c r="J48" s="108"/>
      <c r="K48" s="108"/>
      <c r="L48" s="108"/>
      <c r="M48" s="108"/>
      <c r="N48" s="108"/>
      <c r="O48" s="108"/>
      <c r="P48" s="108"/>
      <c r="Q48" s="108"/>
      <c r="R48" s="108"/>
      <c r="S48" s="108"/>
      <c r="T48" s="108"/>
      <c r="U48" s="108"/>
      <c r="V48" s="109"/>
    </row>
    <row r="49" spans="2:22" ht="34.5" customHeight="1">
      <c r="B49" s="107" t="s">
        <v>121</v>
      </c>
      <c r="C49" s="108"/>
      <c r="D49" s="108"/>
      <c r="E49" s="108"/>
      <c r="F49" s="108"/>
      <c r="G49" s="108"/>
      <c r="H49" s="108"/>
      <c r="I49" s="108"/>
      <c r="J49" s="108"/>
      <c r="K49" s="108"/>
      <c r="L49" s="108"/>
      <c r="M49" s="108"/>
      <c r="N49" s="108"/>
      <c r="O49" s="108"/>
      <c r="P49" s="108"/>
      <c r="Q49" s="108"/>
      <c r="R49" s="108"/>
      <c r="S49" s="108"/>
      <c r="T49" s="108"/>
      <c r="U49" s="108"/>
      <c r="V49" s="109"/>
    </row>
    <row r="50" spans="2:22" ht="34.5" customHeight="1">
      <c r="B50" s="107" t="s">
        <v>122</v>
      </c>
      <c r="C50" s="108"/>
      <c r="D50" s="108"/>
      <c r="E50" s="108"/>
      <c r="F50" s="108"/>
      <c r="G50" s="108"/>
      <c r="H50" s="108"/>
      <c r="I50" s="108"/>
      <c r="J50" s="108"/>
      <c r="K50" s="108"/>
      <c r="L50" s="108"/>
      <c r="M50" s="108"/>
      <c r="N50" s="108"/>
      <c r="O50" s="108"/>
      <c r="P50" s="108"/>
      <c r="Q50" s="108"/>
      <c r="R50" s="108"/>
      <c r="S50" s="108"/>
      <c r="T50" s="108"/>
      <c r="U50" s="108"/>
      <c r="V50" s="109"/>
    </row>
    <row r="51" spans="2:22" ht="34.5" customHeight="1">
      <c r="B51" s="107" t="s">
        <v>123</v>
      </c>
      <c r="C51" s="108"/>
      <c r="D51" s="108"/>
      <c r="E51" s="108"/>
      <c r="F51" s="108"/>
      <c r="G51" s="108"/>
      <c r="H51" s="108"/>
      <c r="I51" s="108"/>
      <c r="J51" s="108"/>
      <c r="K51" s="108"/>
      <c r="L51" s="108"/>
      <c r="M51" s="108"/>
      <c r="N51" s="108"/>
      <c r="O51" s="108"/>
      <c r="P51" s="108"/>
      <c r="Q51" s="108"/>
      <c r="R51" s="108"/>
      <c r="S51" s="108"/>
      <c r="T51" s="108"/>
      <c r="U51" s="108"/>
      <c r="V51" s="109"/>
    </row>
    <row r="52" spans="2:22" ht="34.5" customHeight="1">
      <c r="B52" s="107" t="s">
        <v>124</v>
      </c>
      <c r="C52" s="108"/>
      <c r="D52" s="108"/>
      <c r="E52" s="108"/>
      <c r="F52" s="108"/>
      <c r="G52" s="108"/>
      <c r="H52" s="108"/>
      <c r="I52" s="108"/>
      <c r="J52" s="108"/>
      <c r="K52" s="108"/>
      <c r="L52" s="108"/>
      <c r="M52" s="108"/>
      <c r="N52" s="108"/>
      <c r="O52" s="108"/>
      <c r="P52" s="108"/>
      <c r="Q52" s="108"/>
      <c r="R52" s="108"/>
      <c r="S52" s="108"/>
      <c r="T52" s="108"/>
      <c r="U52" s="108"/>
      <c r="V52" s="109"/>
    </row>
    <row r="53" spans="2:22">
      <c r="B53" s="122" t="s">
        <v>125</v>
      </c>
      <c r="C53" s="122"/>
      <c r="D53" s="122"/>
      <c r="E53" s="122"/>
      <c r="F53" s="122"/>
      <c r="G53" s="122"/>
      <c r="H53" s="122"/>
      <c r="I53" s="122"/>
      <c r="J53" s="122"/>
      <c r="K53" s="122"/>
      <c r="L53" s="122"/>
      <c r="M53" s="122"/>
      <c r="N53" s="122"/>
      <c r="O53" s="122"/>
      <c r="P53" s="122"/>
      <c r="Q53" s="122"/>
      <c r="R53" s="122"/>
      <c r="S53" s="122"/>
      <c r="T53" s="122"/>
      <c r="U53" s="122"/>
      <c r="V53" s="122"/>
    </row>
    <row r="54" spans="2:22">
      <c r="B54" s="122"/>
      <c r="C54" s="122"/>
      <c r="D54" s="122"/>
      <c r="E54" s="122"/>
      <c r="F54" s="122"/>
      <c r="G54" s="122"/>
      <c r="H54" s="122"/>
      <c r="I54" s="122"/>
      <c r="J54" s="122"/>
      <c r="K54" s="122"/>
      <c r="L54" s="122"/>
      <c r="M54" s="122"/>
      <c r="N54" s="122"/>
      <c r="O54" s="122"/>
      <c r="P54" s="122"/>
      <c r="Q54" s="122"/>
      <c r="R54" s="122"/>
      <c r="S54" s="122"/>
      <c r="T54" s="122"/>
      <c r="U54" s="122"/>
      <c r="V54" s="122"/>
    </row>
    <row r="55" spans="2:22">
      <c r="B55" s="122"/>
      <c r="C55" s="122"/>
      <c r="D55" s="122"/>
      <c r="E55" s="122"/>
      <c r="F55" s="122"/>
      <c r="G55" s="122"/>
      <c r="H55" s="122"/>
      <c r="I55" s="122"/>
      <c r="J55" s="122"/>
      <c r="K55" s="122"/>
      <c r="L55" s="122"/>
      <c r="M55" s="122"/>
      <c r="N55" s="122"/>
      <c r="O55" s="122"/>
      <c r="P55" s="122"/>
      <c r="Q55" s="122"/>
      <c r="R55" s="122"/>
      <c r="S55" s="122"/>
      <c r="T55" s="122"/>
      <c r="U55" s="122"/>
      <c r="V55" s="122"/>
    </row>
    <row r="56" spans="2:22">
      <c r="B56" s="122"/>
      <c r="C56" s="122"/>
      <c r="D56" s="122"/>
      <c r="E56" s="122"/>
      <c r="F56" s="122"/>
      <c r="G56" s="122"/>
      <c r="H56" s="122"/>
      <c r="I56" s="122"/>
      <c r="J56" s="122"/>
      <c r="K56" s="122"/>
      <c r="L56" s="122"/>
      <c r="M56" s="122"/>
      <c r="N56" s="122"/>
      <c r="O56" s="122"/>
      <c r="P56" s="122"/>
      <c r="Q56" s="122"/>
      <c r="R56" s="122"/>
      <c r="S56" s="122"/>
      <c r="T56" s="122"/>
      <c r="U56" s="122"/>
      <c r="V56" s="122"/>
    </row>
    <row r="57" spans="2:22">
      <c r="B57"/>
      <c r="C57"/>
      <c r="D57"/>
      <c r="E57"/>
      <c r="F57"/>
      <c r="G57" s="69"/>
      <c r="H57" s="69"/>
      <c r="I57" s="69"/>
      <c r="J57" s="69"/>
      <c r="K57" s="69"/>
      <c r="L57" s="69"/>
      <c r="M57"/>
      <c r="N57"/>
      <c r="O57"/>
      <c r="P57"/>
      <c r="Q57"/>
      <c r="R57"/>
      <c r="S57"/>
      <c r="T57"/>
      <c r="U57"/>
      <c r="V57" s="70"/>
    </row>
    <row r="58" spans="2:22">
      <c r="B58"/>
      <c r="C58"/>
      <c r="D58"/>
      <c r="E58"/>
      <c r="F58"/>
      <c r="G58" s="69"/>
      <c r="H58" s="69"/>
      <c r="I58" s="69"/>
      <c r="J58" s="69"/>
      <c r="K58" s="69"/>
      <c r="L58" s="69"/>
      <c r="M58"/>
      <c r="N58"/>
      <c r="O58"/>
      <c r="P58"/>
      <c r="Q58"/>
      <c r="R58"/>
      <c r="S58"/>
      <c r="T58"/>
      <c r="U58"/>
      <c r="V58" s="70"/>
    </row>
  </sheetData>
  <mergeCells count="74">
    <mergeCell ref="B52:V52"/>
    <mergeCell ref="B39:V39"/>
    <mergeCell ref="B42:V42"/>
    <mergeCell ref="B43:V43"/>
    <mergeCell ref="B44:V44"/>
    <mergeCell ref="B45:V45"/>
    <mergeCell ref="B46:V46"/>
    <mergeCell ref="B47:V47"/>
    <mergeCell ref="B48:V48"/>
    <mergeCell ref="B49:V49"/>
    <mergeCell ref="B50:V50"/>
    <mergeCell ref="B51:V51"/>
    <mergeCell ref="C38:H38"/>
    <mergeCell ref="I38:K38"/>
    <mergeCell ref="L38:O38"/>
    <mergeCell ref="B27:V27"/>
    <mergeCell ref="C29:H29"/>
    <mergeCell ref="I29:K29"/>
    <mergeCell ref="L29:O29"/>
    <mergeCell ref="B30:V30"/>
    <mergeCell ref="C32:H32"/>
    <mergeCell ref="I32:K32"/>
    <mergeCell ref="L32:O32"/>
    <mergeCell ref="B33:V33"/>
    <mergeCell ref="C35:H35"/>
    <mergeCell ref="I35:K35"/>
    <mergeCell ref="L35:O35"/>
    <mergeCell ref="B36:V36"/>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C11:H11"/>
    <mergeCell ref="I11:K11"/>
    <mergeCell ref="L11:O11"/>
    <mergeCell ref="B12:V12"/>
    <mergeCell ref="C14:H14"/>
    <mergeCell ref="I14:K14"/>
    <mergeCell ref="L14:O14"/>
    <mergeCell ref="P6:Q6"/>
    <mergeCell ref="T6:V6"/>
    <mergeCell ref="L9:O10"/>
    <mergeCell ref="P9:P10"/>
    <mergeCell ref="Q9:Q10"/>
    <mergeCell ref="R9:S9"/>
    <mergeCell ref="T9:T10"/>
    <mergeCell ref="B1:L1"/>
    <mergeCell ref="D4:H4"/>
    <mergeCell ref="L4:O4"/>
    <mergeCell ref="Q4:R4"/>
    <mergeCell ref="T4:V4"/>
    <mergeCell ref="B5:V5"/>
    <mergeCell ref="B53:V56"/>
    <mergeCell ref="B8:B10"/>
    <mergeCell ref="C8:H10"/>
    <mergeCell ref="I8:S8"/>
    <mergeCell ref="T8:U8"/>
    <mergeCell ref="V8:V10"/>
    <mergeCell ref="I9:K10"/>
    <mergeCell ref="U9:U10"/>
    <mergeCell ref="C6:G6"/>
    <mergeCell ref="K6:M6"/>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Portada</vt:lpstr>
      <vt:lpstr>Global</vt:lpstr>
      <vt:lpstr>Nacional</vt:lpstr>
      <vt:lpstr>20-OAXACA</vt:lpstr>
      <vt:lpstr>'20-OAXACA'!Área_de_impresión</vt:lpstr>
      <vt:lpstr>Global!Área_de_impresión</vt:lpstr>
      <vt:lpstr>Nacional!Área_de_impresión</vt:lpstr>
      <vt:lpstr>Portada!Área_de_impresión</vt:lpstr>
      <vt:lpstr>'20-OAXACA'!Títulos_a_imprimir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Admin</cp:lastModifiedBy>
  <cp:lastPrinted>2013-04-24T16:19:46Z</cp:lastPrinted>
  <dcterms:created xsi:type="dcterms:W3CDTF">2009-03-25T01:44:41Z</dcterms:created>
  <dcterms:modified xsi:type="dcterms:W3CDTF">2014-01-27T20:06:21Z</dcterms:modified>
</cp:coreProperties>
</file>