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886723\Desktop\Transparencia Presupuestaria 4to trimestre MAS\NUEVO\Obra Publica\"/>
    </mc:Choice>
  </mc:AlternateContent>
  <bookViews>
    <workbookView xWindow="0" yWindow="0" windowWidth="23040" windowHeight="8328" tabRatio="396"/>
  </bookViews>
  <sheets>
    <sheet name="Hoja 1" sheetId="7" r:id="rId1"/>
  </sheets>
  <definedNames>
    <definedName name="_xlnm._FilterDatabase" localSheetId="0" hidden="1">'Hoja 1'!$A$4:$V$6</definedName>
    <definedName name="_xlnm.Print_Area" localSheetId="0">'Hoja 1'!$A$1:$V$487</definedName>
    <definedName name="_xlnm.Print_Titles" localSheetId="0">'Hoja 1'!$1:$5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38" i="7" l="1"/>
  <c r="L38" i="7" l="1"/>
  <c r="M38" i="7"/>
  <c r="N38" i="7"/>
  <c r="J37" i="7"/>
  <c r="K37" i="7"/>
  <c r="L37" i="7"/>
  <c r="M37" i="7"/>
  <c r="N37" i="7"/>
  <c r="K36" i="7"/>
  <c r="L36" i="7"/>
  <c r="M36" i="7"/>
  <c r="N36" i="7"/>
  <c r="M35" i="7"/>
  <c r="N35" i="7"/>
  <c r="K35" i="7"/>
  <c r="J36" i="7"/>
  <c r="J35" i="7"/>
  <c r="K34" i="7"/>
  <c r="L34" i="7"/>
  <c r="J34" i="7"/>
  <c r="K33" i="7"/>
  <c r="J33" i="7"/>
  <c r="L33" i="7"/>
</calcChain>
</file>

<file path=xl/sharedStrings.xml><?xml version="1.0" encoding="utf-8"?>
<sst xmlns="http://schemas.openxmlformats.org/spreadsheetml/2006/main" count="4034" uniqueCount="1619">
  <si>
    <t>Importe del contrato</t>
  </si>
  <si>
    <t>Justificación</t>
  </si>
  <si>
    <t>Obra</t>
  </si>
  <si>
    <t>Nombre</t>
  </si>
  <si>
    <t>Descripción</t>
  </si>
  <si>
    <t>Convocatoria</t>
  </si>
  <si>
    <t>Número</t>
  </si>
  <si>
    <t>Fecha de emisión</t>
  </si>
  <si>
    <t>Fecha del fallo final</t>
  </si>
  <si>
    <t>Concursante</t>
  </si>
  <si>
    <t>Fecha de celebración</t>
  </si>
  <si>
    <t>Contrato</t>
  </si>
  <si>
    <t>Periodo</t>
  </si>
  <si>
    <t>del</t>
  </si>
  <si>
    <t>al</t>
  </si>
  <si>
    <t>Fecha de inicio</t>
  </si>
  <si>
    <t>Modalidad</t>
  </si>
  <si>
    <t>Obras públicas ejecutadas en la modalidad de contrato</t>
  </si>
  <si>
    <t>Motivos de adjudicación</t>
  </si>
  <si>
    <t>Empresa contratada</t>
  </si>
  <si>
    <t>Empresa (Invitación restringida)</t>
  </si>
  <si>
    <t>Plazo de entrega</t>
  </si>
  <si>
    <t>Ubicación (Municipio, Entidad)</t>
  </si>
  <si>
    <t xml:space="preserve">                                                                                                                                                                                                                                                                                                                                                                                                                                                                                                                                                                                                                                                                                                                                                                                                                                                                                                                                                                                                                                                                                                                                                                                                                                                                                                                                                                                                                                                                                                                                                                                                                                                                                                                                                                                                                                                                                                                                                                                                                                                                                                                                                      </t>
  </si>
  <si>
    <t>TRABAJOS PRELIMINARES PARA LA RECONSTRUCCION DE VIVIENDAS DAÑADAS POR SISMO CON MAGNITUD 8.2 DEL 7 DE SEPTIEMBRE DEL 2017.</t>
  </si>
  <si>
    <t>CONTRUCCIÓN DE PAVIMENTO CON CONCRETO HIDRÁULICO DE LAS CALLES ITURBIDE Y LA SOLEDAD EN LA LOCALIDAD DE SAN AGUSTÍN ETLA (PRIMERA ETAPA)</t>
  </si>
  <si>
    <t xml:space="preserve">CONSTRUCCION DE PAVIMENTO CON CONCRETO HIDRAULICO DE LA CALLE  PRINCIPAL </t>
  </si>
  <si>
    <t>CONSTRUCCION DE TECHADO DE LA PLAZA CIVICA DE LA ESCUELA PRIMARIA , BILINGÜE LAZARO CARDENAS, CLAVE: 20DPB08620</t>
  </si>
  <si>
    <t>CONSTRUCCION DE PAVIMENTO CON CONCRETO HIDRAULICO DE LA CALLE 21 DE MARZO</t>
  </si>
  <si>
    <t>CONSTRUCCION DE TECHADO DE PLAZA CIVICA EN LA ESCUELA PRIMARIA CUAUHTEMOC, CLAVE: 20DPR0120X.</t>
  </si>
  <si>
    <t>CONSTRUCCION DE PAVIMENTO CON CONCRETO HIDRAULICO EN LA CALLE GUADALUPE VICTORIA</t>
  </si>
  <si>
    <t>ELABORACION DEL PROYECTO EJECUTIVO DE "CASA DE ALAS" DIF ESTATAL OAXACA.</t>
  </si>
  <si>
    <t>CONSTRUCCION DE PAVIMENTO CON CONCRETO HIDRAULICO EN LA CALLE PRINCIPAL</t>
  </si>
  <si>
    <t>CONSTRUCCION DE PAVIMENTO CON CONCRETO HIDRAULICO EN LA CALLE IGNACIO ALLENDE</t>
  </si>
  <si>
    <t>CONSTRUCCION DE PAVIMENTO CON CONCRETO HIDRAULICO DE LA CALLE LAS FLORES Y EN LA CALLE 2 DE ABRIL</t>
  </si>
  <si>
    <t>CONSTRUCCIÓN DE PAVIMENTO CON CONCRETO HIDRÁULICO DE LA CALLE PRINCIPAL</t>
  </si>
  <si>
    <t>CONSTRUCCIÓN DE PAVIMENTO CON CONCRETO HIDRÁULICO EN LA  CALLE PRINCIPAL</t>
  </si>
  <si>
    <t>CONSTRUCCION DE PAVIMENTO CON CONCRETO HIDRAULICO DE LA CALLE  PRINCIPAL A CASA DE SALUD</t>
  </si>
  <si>
    <t>RECONSTRUCCION DE LA EXPLANADA DE USOS MULTIPLES EN LA ESCUELA PRIMARIA RURAL LA CORREGIDORA CLAVE 20DPR0409Y</t>
  </si>
  <si>
    <t>CONSTRUCCIÓN DE PAVIMENTO CON CONCRETO HIDRÁULICO DE LA  CALLE PRINCIPAL</t>
  </si>
  <si>
    <t>AMPLIACION DE LA RED DE ENERGIA ELECTRICA SOBRE LA CALLE QUE CONDUCE A LA PLAYA</t>
  </si>
  <si>
    <t>CONSTRUCCION DE PAVIMENTO CON CONCRETO HIDRAULICO EN LA 1A. PRIVADA DE LA CAÑADA, COL. GUELAGUETZA</t>
  </si>
  <si>
    <t>CONSTRUCCION DE PAVIMENTO CON CONCRETO HIDRAULICO EN LA CALLE BENITO JUAREZ</t>
  </si>
  <si>
    <t>CONSTRUCCION DE PAVIMENTO CON CONCRETO HIDRAULICO EN LAS CALLES LOS PINOS Y ULISES EN LA COLONIA ODISEA</t>
  </si>
  <si>
    <t>CONSTRUCCIÓN DE PAVIMENTO CON CONCRETO HIDRÁULICO EN LA CALLE EMILIANO ZAPATA</t>
  </si>
  <si>
    <t>CONSTRUCCION DE ELECTRIFICACIÓN NO CONVENCIONAL</t>
  </si>
  <si>
    <t>AMPLIACION DE RED DE DISTRIBUCION DE ENERGIA ELECTRICA EN EL PARAJE PANTEON NUEVO</t>
  </si>
  <si>
    <t>CONSTRUCCION DE PAVIMENTO CON CONCRETO HIDRAULICO EN LA CALLE FRANCISCO I. MADERO</t>
  </si>
  <si>
    <t>CONSTRUCCIÓN DE PAVIMENTO CON CONCRETO HIDRÁULICO EN LA CALLE LOS REYES</t>
  </si>
  <si>
    <t>CONSTRUCCIÓN DE PAVIMENTO CON CONCRETO HIDRÁULICO EN LA CALLE PRINCIPAL DEL CAD. 0+000.00 AL 0+116.57</t>
  </si>
  <si>
    <t>CONSTRUCCIÓN DE PAVIMENTO CON CONCRETO HIDRÁULICO EN LAS CALLES MARGARITA MAZA DE JUÁREZ Y CONSTITUCIÓN.</t>
  </si>
  <si>
    <t>CONSTRUCCION DE PAVIMENTO CON CONCRETO HIDRAULICO DE LA CALLE VICENTE GUERRERO</t>
  </si>
  <si>
    <t>CONSTRUCCION DE PAVIMENTO CON CONCRETO HIDRAULICO EN LA CALLE CUAUHTEMOC</t>
  </si>
  <si>
    <t>CONSTRUCCION DE PAVIMENTO CON CONCRETO HIDRAULICO DE LAS CALLES BUENAVISTA Y JUSTO SIERRA</t>
  </si>
  <si>
    <t>CONSTRUCCION DE PAVIMENTO CON CONCRETO HIDRAULICO EN LA AVENIDA PRINCIPAL DE SAN ISIDRO LIMON</t>
  </si>
  <si>
    <t>CONSTRUCCION DE PAVIMENTO CON CONCRETO HIDRAULICO DE LA CALLE 28 DE NOVIEMBRE</t>
  </si>
  <si>
    <t>CONSTRUCCIÓN Y TECHADO DE CANCHA DE USOS MÚLTIPLES, DEL BACHILLERATO INTEGRAL COMUNITARIO NUMERO 08, CLAVE 20OBD0008W</t>
  </si>
  <si>
    <t>CONSTRUCCION Y TECHADO DE CANCHA DE BASQUETBOL EN LA ESCUELA PRIMARIA BILINGÜE LAZARO CARDENAS CLAVE: 20DPB2282V</t>
  </si>
  <si>
    <t>CONSTRUCCION DE TECHADO DE PLAZA CIVICA EN LA ESCUELA PRIMARIA “PRESIDENTE RUIZ CORTINEZ” CLAVE:20DPB0650L</t>
  </si>
  <si>
    <t>CONSTRUCCIÓN DE TECHADO PARA ESPACIO DE USOS MÚLTIPLES EN LA EXTENSIÓN DEL CENTRO DE EDUCACIÓN PREESCOLAR BENITO JUÁREZ; CLAVE: 20DCC2104N</t>
  </si>
  <si>
    <t>CONSTRUCCION DE TECHADO PARA ESPACIO DE USOS MULTIPLES EN LA EXTENSION DEL CENTRO DE EDUCACION PREESCOLAR BILINGÜE ANON NAU; CLAVE 20DCC0276S</t>
  </si>
  <si>
    <t>CONSTRUCCIÓN DE CANCHA Y TECHADO EN LA ESCUELA TELESECUNDARIA CALMECAC CLAVE: 20DTV0413J</t>
  </si>
  <si>
    <t>CONSTRUCCION DE PAVIMENTO CON CONCRETO HIDRAULICO DE LAS CALLES: NIÑOS HEROES, BENITO JUAREZ, MORELOS Y PROGRESO.</t>
  </si>
  <si>
    <t>CONSTRUCCION DE TECHADO EN LA CANCHA DE BASQUETBOL DE LA ESCUELA PRIMARIA RURAL EMILIANO ZAPATA CLAVE 20DPR0244F</t>
  </si>
  <si>
    <t>CONSTRUCCIÓN DE PAVIMENTO CON CONCRETO HIDRÁULICO EN LA CALLE BENITO JUÁREZ</t>
  </si>
  <si>
    <t>AMPLIACION DE LA RED DE DISTRIBUCION DE ENERGIA ELECTRICA EN LA LOCALIDAD DE LAS HUERTAS, PRIMERA ETAPA.</t>
  </si>
  <si>
    <t>AMPLIACION DE LA RED DE DISTRIBUCION DE ENERGIA ELECTRICA EN LA COMUNIDAD SAN PEDRO SINIYUVI</t>
  </si>
  <si>
    <t>AMPLIACION DE LA RED DE DISTRIBUCION DE ENERGIA ELECTRICA EN LE PARAJE RANCHO NUEVO, PRIMERA ETAPA</t>
  </si>
  <si>
    <t>CONSTRUCCIÓN DE PAVIMENTO CON CONCRETO HIDRÁULICO EN LA CALLE SAN LUIS POTOSI.</t>
  </si>
  <si>
    <t>CONSTRUCCION DE PAVIMENTO CON CONCRETO HIDRAULICO EN LA CALLE HIDALGO</t>
  </si>
  <si>
    <t>AMPLIACION DE LA RED DE DISTRIBUCION DE ENERGIA ELECTRICA (2A. ETAPA)</t>
  </si>
  <si>
    <t>CONSTRUCCIÓN DE TECHADO EN EXPLANADA DE USOS MÚLTIPLES  EN LA ESCUELA PRIMARIA MIGUEL HIDALGO CLAVE: 20DPR1068Y</t>
  </si>
  <si>
    <t>CONSTRUCCION DE TECHADO DE LA PLAZA CIVICA EN LA ESCUELA PRIMARIA GENERAL MELCHOR OCAMPO CLAVE: 20DPR1943G.</t>
  </si>
  <si>
    <t>AMPLIACION DE LA RED DE CISTRIBUCION DE ENERGIA ELECRICA EN AV. UNIVERSIDAD Y CALLES ALFREDO RUIZ Y HERMANOS FLORES MAGON, CHALCATONGO DE HIDALGO</t>
  </si>
  <si>
    <t>ELABORACION DEL ESTUDIO TOPOGRAFICO DEL POLIGONO 2 EN SALINA CRUZ.OAXACA</t>
  </si>
  <si>
    <t>CONSTRUCCION DE PAVIMENTO CON CONCRETO HIDRAULICO DE LA CALLE AMERICA.</t>
  </si>
  <si>
    <t>CONSTRUCCION DE PAVIMENTO CON CONCRETO HIDRAULICO EN LAS CALLES DE 5 DE MAYO Y MORELOS.</t>
  </si>
  <si>
    <t>AMPLIACION DE LA RED DE DISTRIBUCION DE ENERGIA ELECTRICA EN LAS CALLES MIGUEL CABRERA, PRIVADA DE MIGUEL CABRERA, FLORES MAGON Y 20 DE NOVIEMBRE</t>
  </si>
  <si>
    <t>CONSTRUCCION DE ALUMBRADO PUBLICO CON PANELES SOLARES EN VARIAS CALLES</t>
  </si>
  <si>
    <t>AMPLIACIÓN DE LA RED DE DISTRIBUCIÓN DE ENERGÍA ELÉCTRICA (2A ETAPA)</t>
  </si>
  <si>
    <t>AMPLIACIÓN Y MEJORA DE LA RED DE ENERGÍA ELÉCTRICA EN CALLES DE LA AGENCIA DE SAN CRISTOBAL CHAYUCO</t>
  </si>
  <si>
    <t>AMPLIACIÓN DE LA RED DE DISTRIBUCIÓN DE ENERGÍA ELÉCTRICA SAN NICOLAS HIDALGO</t>
  </si>
  <si>
    <t>CONSTRUCCION DE INSTALACIONES DEPORTIVAS EN LA ESCUELA PRIMARIA GENERAL JAIME NUNO CLAVE 20DPR3049X</t>
  </si>
  <si>
    <t>CONSTRUCCION DE BARDA PERIMETRAL EN LA ESCUELA PRIMARIA GENERAL LAZARO CARDENAS CLAVE 20DPR2160E</t>
  </si>
  <si>
    <t>CONSTRUCCION DE PAVIMENTO CON CONCRETO HIDRAULICO EN LA CALLE PUERTO ESCONDIDO EN EL FRACCIONAMIETO BACOCHO, LOCALIDAD DE PUERTO ESCONDIDO, MUNICIPIO DE SAN PEDRO MIXTEPEC, OAXACA.</t>
  </si>
  <si>
    <t>CONSTRUCCIÓN DE TECHADO EN EL ÁREA DE IMPARTICION DE EDUCACION FÍSICA DE LA ESCUELA PRIMARIA GENERAL LÁZARO CÁRDENAS CLAVE: 20DPR0330B.</t>
  </si>
  <si>
    <t>CONSTRUCCIÓN DE TECHADO EN EL AREA DE IMPARTICION DE EDUCACION FISICA EN LA ESCUELA PRIMARIA JOSEFA ORTIZ DE DOMINGUEZ CLAVE 20DPR1447H.</t>
  </si>
  <si>
    <t>CONSTRUCCÍON DE TECHADO Y ÁREA DE IMPARTICION DE EDUCACION FISICA EN EL CENTRO DE EDUCACION PREESCOLAR DON BENITO JUÁREZ CLAVE 20DDJN11360.</t>
  </si>
  <si>
    <t>CONSTRUCCIÓN DE PAVIMENTO CON CONCRETO HIDRÁULICO DE LA CALLE MOCTEZUMA EN LA AGENCIA AGUAYO, SANTA CRUZ XOXOCOTLÁN.</t>
  </si>
  <si>
    <t>CONSTRUCCIÓN DE PAVIMENTO CON CONCRETO HIDRÁULICO DE LA CALLE MIXTECA, EN LA COL. LAS CULTURAS, SANTA CRUZ XOXOCOTLAN.</t>
  </si>
  <si>
    <t>CONSTRUCCIÓN DE PAVIMENTO CON CONCRETO HIDRÁULICO EN LA CALLE AVENIDA QUETZALTEPEC.</t>
  </si>
  <si>
    <t>TERMINACION DE LA CONSTRUCCION DEL PUENTE VEHICULAR CHIHUIRO.</t>
  </si>
  <si>
    <t>CONSTRUCCION DE TECHADO DE EXPLANADA DE USOS MULTIPLES EN LA ESCUELA PRIMARIA INDIGENA DIEGO RIVERA CLAVE: 20DPB2202T EN LA LOCALIDAD DE GUADALUPE VILLA ALTA.</t>
  </si>
  <si>
    <t xml:space="preserve">CONSTRUCCION DE PAVIMENTO A BASE DE CONGRETO HIDRAULICO EN LA CALLE 16 DE SEPTIEMBRE </t>
  </si>
  <si>
    <t xml:space="preserve">CONSTRUCCION DE PAVIMENTO CON CONCRETO HIDRAULICO EN LAS CALLE FRANCISCO I. MADERO, PEÑASCO Y CUAUHTEMOC  </t>
  </si>
  <si>
    <t>CONSTRUCCION DE TECHADO EN CANCHA DE BASQUETBOL EN LA ESCUELA TELESECUNDARIA CLAVE: 20DTV0514H</t>
  </si>
  <si>
    <t>CONSTRUCCIÓN DE PAVIMENTO CON CONCRETO HIDRÁULICO EN LA CALLE JESUS RASGADO</t>
  </si>
  <si>
    <t>CONSTRUCCION DE PAVIMENTO CON CONCRETO HIDRAULICO EN LA CALLE SIN NOMBRE CONOCIDA COMUNMENTE COMO ACCESO A LA SECUNDARIA</t>
  </si>
  <si>
    <t>PAVIMENTACIÓN CON CONCRETO HIDRÁULICO DE LA CALLE DEL IEBO PLANTEL 97</t>
  </si>
  <si>
    <t>AMPLIACION DE LA RED DE DISTRIBUCION DE ENERGIA ELECTRICA EN VARIAS CALLES S/N, CAMINO A LA PRIMARIA Y PARAJES JOYA DE ANILLO, SABINO SECO, LOMA TUMAZAEL, BARRANCA DE GUAYABO Y LOMA DE HONGO EN YOSOYUXI COPALA</t>
  </si>
  <si>
    <t>AMPLIACION DE ENERGIA ELECTRICA EN LOS PARAJES AGUA BLANCA, AGUA PAJARITO, 2° SECCION, CALLE PRIVADA DE UNION Y PROGRESO Y PRIV. DE PONIENTE</t>
  </si>
  <si>
    <t>PAVIMENTACION CON CONCRETO HIDRAULICO DE CALLE JAZMINEZ, 3A SECCION DE LAS MORAS</t>
  </si>
  <si>
    <t>CONSTRUCCION DE PAVIMENTO CON CONCRETO HIDRAULICO DE  LA CALLE COSIJOPI, EN LA COL. ZAPOTECA, VILLA DE ZAACHILA.</t>
  </si>
  <si>
    <t>CONSTRUCCION Y TECHADO DE LA CANCHA DE USOS MULTIPLES DE LA ESCUELA PRIMARIA VENUSTIANO CARRANZA CLAVE: 20DPB2141W (1°.ETAPA)</t>
  </si>
  <si>
    <t>CONSTRUCCION Y TECHADO DE EXPLANADA DE USOS MULTIPLES DE LA ESCUELA PRIMARIA INDIGENA JUAN ESCUTIA CLAVE: 20DPB0087E</t>
  </si>
  <si>
    <t>AMPLIACION DE RED DE DISTRIBUCION DE ENERGIA ELECTRICA.</t>
  </si>
  <si>
    <t>CONSTRUCCION Y TECHADO DE LA CANCHA DE BASQUETBOL EN LA ESCUELA PRIMARIA GENERAL EMILIANO ZAPATA CLAVE: 20DPR1985F</t>
  </si>
  <si>
    <t>CONSTRUCCION DE TECHADO Y AMPLIACION DE LA CANCHA DE BASQUETBOL, EN LA ESCUELA PRIMARIA PRIMERO DE MAYO, CLAVE 20DPB1304J.</t>
  </si>
  <si>
    <t>AMPLIACION DE LA RED DE DISTRIBUCION DE ENERGIA ELECTRICA EN LA AGENCIA CONCEPCION DEL PROGRESO.</t>
  </si>
  <si>
    <t>AMPLIACION DE LA RED DE DISTRIBUCION DE ENERGIA ELECTRICA;</t>
  </si>
  <si>
    <t>AMPLIACION DE LA RED DE DISTRIBUCION DE ENERGIA ELECTRICA.</t>
  </si>
  <si>
    <t>AMPLIACION DE LA RED DE DISTRIBUCION DE ENERGIA ELECTRICA</t>
  </si>
  <si>
    <t xml:space="preserve">AMPLIACION DE LA RED DE DISTRIBUCION DE ENERGIA ELECTRICA EN LAS CALLES CENSOS, MORELOS, 5 DE MAYO Y 20 DE NOVIEMBRE. </t>
  </si>
  <si>
    <t>AMPLIACION DE LA RED DE DISTRIBUCION DE ENERGIA ELECTRICA EN VARIAS CALLES</t>
  </si>
  <si>
    <t>CONSTRUCCION Y TECHADO DE LA PLAZA CIVICA DE LA ESCUELA PRIMARIA LEONA VICARIO CLAVE: 20DPR3514C.</t>
  </si>
  <si>
    <t>REENCARPETADO DE PAVIMENTO ASFALTICO DE LA CALLE ZEMPOALTEPETL, ENTRE LAS CALLES DE MARTIRES DE CANANEA Y MESA ANAHUAC, COLONIA VOLCANES, LOCALIDAD OAXACA DE JUAREZ, MUNICIPIO DE JUAREZ.</t>
  </si>
  <si>
    <t>RECONSTRUCION DE PAVIMENTO CON CONCRETO HIDRAULICO EN LA CALLE 20 DE NOVIEMBRE ENTRE LAS CALLES CARLOS T. SERRET Y 1A PRIVADA DE 20 DE NOVIEMBRE , EN LA LOCALIDAD DE HEROICA CIUDAD DE EJUTLA DE CRESPO. OAXACA.</t>
  </si>
  <si>
    <t>CONSTRUCCION DE PAVIMENTO CON CONCRETO HIDRAULICO DE LA CALLE VICENTE GUERRERO ENTRE LAS CALLES DE LAZARO CARDENAS Y MANUEL AVILA CAMACHO, EN LA LOCALIDAD DE PUEBLO NUEVO PARTE ALTA, MUNICIPIO DE OAXACA DE JUAREZ, OAXACA.</t>
  </si>
  <si>
    <t>CONSTRUCCION DE TECHADO DE LA CANCHA DEPORTIVA EN LA ESCUELA PRIMARIA "ADOLFO LOPEZ MATEOS" CLAVE: 20DPR1665V</t>
  </si>
  <si>
    <t>CONSTRUCCION DE TECHADO DE PLAZA CIVICA EN LA ESCUELA PRIMARIA ANDRES HENESTROSA CLAVE: 20DPR2666A</t>
  </si>
  <si>
    <t>PAVIMENTACION DE CONCRETO HIDRAULICO EN LA CALLE DE LA CRUZ</t>
  </si>
  <si>
    <t>CONSTRUCCION DE PAVIMENTO A BASE DE CONCRETO HIDRAULICO EN LA CALLE PRINCIPAL</t>
  </si>
  <si>
    <t>AMPLIACION DE LA RED  DE DISTRIBUCION DE ENERGIA ELECTRICA EN RIO ANONA.</t>
  </si>
  <si>
    <t>CONSTRUCCION DE LA CASA DE LA MUJER (2A. ETAPA)</t>
  </si>
  <si>
    <t>CONSTRUCCION DE SALON DE USOS MULTIPLES EN LA RANCHERIA LOS REYES CHICAHUAXTLA</t>
  </si>
  <si>
    <t xml:space="preserve">CONSTRUCCION Y TECHADO DE LA CANCHA DE USOS MULTIPLES </t>
  </si>
  <si>
    <t>PAVIMENTACION DE LA CALLE SIN NOMBRE (CONOCIDA COMO EXCELSIOR) EN LA LOCALIDAD DE SANTA MARIA TEPANTLALI, EN EL MUNICIPIO DE SANTA MARIA TEPANTLALI (9256193)</t>
  </si>
  <si>
    <t>CONSTRUCCION DE PAVIMENTO CON CONCRETO HIDRAULICO EN LA CALLE IGNACIO ZARAGOZA, EN LA LOCALIDAD DE SAN JUAN TEITIPAC, EN EL MUNICIPIO DE SAN JUAN TEITIPAC, EN EL MUNICIPIO DE SAN JUAN TEITIPAC.</t>
  </si>
  <si>
    <t>CONSTRUCCION DE PAVIMENTO CON CONCRETO HIDRAULICO EN CALLE 20 DE NOVIEMBRE, TRAMO DEL KM 0+000.00NAL KM 0+70.00, EN LA LOCALIDAD DE SAN PEDRO CAJONOS, EN EL MUNICIPIO DE SAN PEDRO CAJONOS, OAXACA.</t>
  </si>
  <si>
    <t>CONSTRUCCION DE PAVIMENTO HIDRAULICO EN LAS CALLES GUERRERO, OLVIDO Y CAMINO NACIONAL EN LA LOCALIDAD DE ROJAS DE CUAUHTEMOC, DEL MUNICIPIO ROJAS DE CUAUHTEMOC</t>
  </si>
  <si>
    <t>CONSTRUCCION DE LA RED DE ENERGIA ELECTRICA EN DANIGAREE</t>
  </si>
  <si>
    <t>AMPLIACION DE LA RED DE ENERGIA ELECTRICA EN LA LOCALIDAD DE ARROYO CHICHIHUA</t>
  </si>
  <si>
    <t>CONSTRUCCION DE LA LINEA Y RED DE ENERGIA ELECTRICA PARA LA LOCALIDAD DE NUEVO SAN JUAN SEGUNDA ETAPA</t>
  </si>
  <si>
    <t>AMPLIACION DE LA RED DE DISTRIBUCION DE ENERGIA ELECTRICA (1A ETAPA)</t>
  </si>
  <si>
    <t>CONSTRUCCION DEL TECHADO DEL AREA DE IMPARTICION DE EDUCACION FISICA EN LA ESCUELA TELESECUNDARIA EL PUNTO CLAVE: 20DTV0575V</t>
  </si>
  <si>
    <t>REHABILITACION Y FOMENTO A LA COMPETITIVIDAD DEL MERCADO MUNICIPAL DE SAN MATEO DEL MAR, OAXACA.</t>
  </si>
  <si>
    <t>REHABILITACION Y FOMENTO A LA COMPETITIVIDAD DEL MERCADO DE MARISCOS "JOSE MURAT" DEL MUNICIPIO DE JUCHITAN DE ZARAGOZA, OAXACA.</t>
  </si>
  <si>
    <t>ELABORACIÓN DE ESTUDIOS Y PROYECTO EJECUTIVO PARA LA CONSTRUCCION DE LA NUEVA TERMINAL AÉREA DE PUERTO ESCONDIDO</t>
  </si>
  <si>
    <t>CONSTRUCCION DE PAVIMENTO CON CONCRETO HIDRAULICO EN LA CALLE MAR DEL NORTE, ENTRE LAS CALLES IGNACIO ZARAGOZA Y GUELATAO, EN LA COLONIA BENITO JUAREZ, EN LA LOCALIDAD  DE PUERTO ESCONDIDO, MUNICIPIO DE SAN PEDRO MIXTEPEC</t>
  </si>
  <si>
    <t>CONSTRUCCIÓN DE ELECTRIFICACIÓN NO CONVENCIONAL (PANELES SOLARES FOTOVOLTAICOS) EN LA LOCALIDAD DE YEGOVEO</t>
  </si>
  <si>
    <t>AMPLIACION DE LA RED DE DISTRIBUCION DE ENERGIA ELECTRICA EN VARIAS CALLES DEL BARRIO SAN PEDRO</t>
  </si>
  <si>
    <t>AMPLIACIÓN DE LA RED DE DISTRIBUCIÓN DE ENERGÍA ELÉCTRICA EN LAS CALLES ISABEL LA CATÓLICA, LÁZARO CÁRDENAS, JACARANDA, 20 DE NOVIEMBRE Y MIGUEL HIDALGO</t>
  </si>
  <si>
    <t>AMPLIACION DE LA RED DE DISTRIBUCIÓN DE ENERGIA ELECTRICA EN LA CALLE LOS ARQUITOS (1A. ETAPA)</t>
  </si>
  <si>
    <t>AMPLIACION DE LA RED DE ENERGIA ELECTRICA EN LA CALLE 25 DE ENERO</t>
  </si>
  <si>
    <t>AMPLIACION DE LA RED DE ENERGIA ELECTRICA EN VARIAS CALLES RANCHO SAN FELIPE</t>
  </si>
  <si>
    <t>PAVIMENTACION CON CONCRETO HIDRAULICO, 2DA. ETAPA CALLE ADAN</t>
  </si>
  <si>
    <t>AMPLIACION DE LA RED DE DISTRIBUCION DE LA ENERGIA ELECTRICA EN VARIAS CALLES DE LA LOCALIDAD 20 DE NOVIEMBRE.</t>
  </si>
  <si>
    <t>CONSTRUCCIÓN DE BARDA PERIMETRAL EN LA ESCUELA PRIMARIA GENERAL LAZARO CARDENAS CLAVE 20DPR3432T</t>
  </si>
  <si>
    <t>CONSTRUCCION DE 2 AULAS DIDÁCTICAS EN LA ESC. SEC. GRAL, "MACEDONIO ALCALÁ" CLAVE 20DES0251I</t>
  </si>
  <si>
    <t>CONSTRUCCIÓN DE COMEDOR ESCOLAR EN LA ESCUELA PRIMARIA VICENTE GUERRERO CON CLAVE 20DPR1891R</t>
  </si>
  <si>
    <t>CONSTRUCCIÓN DE COMEDOR EN LA ESCUELA PRIMARIA URBANA FEDERAL MATUTINA RAÚL BOLAÑOS CACHO GÜENDULAIN, CLAVE: 20DPR3108W</t>
  </si>
  <si>
    <t>CONSTRUCCION DE CANCHA DE USOS MULTIPLES DE LA ESC. PRIM. MAT. "RODOLFO MORALES"CLAVE 20DPR3568G</t>
  </si>
  <si>
    <t>CONSTRUCCION DE PAVIMENTO CON CONCRETO HIDRAULICO DE LA CALLE MIXTECA, EN LA COL. LAS CULTURAS. SANTA CRUZ XOXOCOTLAN TERMINACIÓN</t>
  </si>
  <si>
    <t>CONSTRUCCIÓN DE TECHADO Y AREA DE IMPARTICION DE EDUCACIÓN FISICA DE LA ESCUELA PRIMARIA FRANCISCO JAVIER MINA CLAVE: 20DPR3101C</t>
  </si>
  <si>
    <t>CONSTRUCCION DE TECHADO EN EL AREA DE IMPARTICION DE EDUCACION FISICA DE LA ESCUELA PRIMARIA BENITO JUAREZ CLAVE 20DPR0327O</t>
  </si>
  <si>
    <t>CONSTRUCCIÓN DE COMEDOR ESCOLAR EN LA ESCUELA PRIMARIA LIBERTADORES DE AMÉRICA, CLAVE: 20DPR2355Y</t>
  </si>
  <si>
    <t>CONSTRUCCION DE TECHADO DE LA CANCHA DE BASQUETBOL DE LA ESCUELA PRIMARIA IGNACIO ALLENDE CLAVE 20DPB0113M</t>
  </si>
  <si>
    <t>CONSTRUCCION DE TECHADO DE LA EXPLANADA DE USOS MULTIPLES EN LA ESCUELA PRIMARIA INDEPENDENCIA CLAVE 20DPR0955E</t>
  </si>
  <si>
    <t>CONSTRUCCION DE TECHADO EN EXPLANADA CIVICA DEL JARDIN DE NIÑOS "DIEGO RIVERA" CLAVE: 20DJN1365H</t>
  </si>
  <si>
    <t>CONSTRUCCION DE TECHADO DE LA EXPLANADA DE USOS MULTIPLES DE LA ESCUELA CURSO COMUNITARIO DE EDUCACION PRIMARIA MESTIZA CLAVE 20KPR0039F</t>
  </si>
  <si>
    <t>ALUMBRADO PUBLICO CON PANELES SOLARES CALLE NIÑO ARTILLERO</t>
  </si>
  <si>
    <t>AMPLIACION DE LA RED DE DISTRIBUCION DE ENERGIA ELECTRICA EN LAS SALINAS</t>
  </si>
  <si>
    <t>AMPLIACION DE RED DE DISTRIBUCION DE ENERGIA ELECTRICA BRAMADEROS 1RA.ETAPA</t>
  </si>
  <si>
    <t>CONSTRUCCION DE TECHADO EN LA CANCHA DE USOS MULTIPLES DE LA ESCUELA SECUNDARIA TECNICA 232 CLAVE: 20DST0249M, EN LA LOCALIDAD VISTA HERMOSA DEL MUNICIPIO DE LA HEROICA CIUDAD DE HUAJUAPAN DE LEON</t>
  </si>
  <si>
    <t>CONSTRUCCION DE PAVIMENTO CON CONCRETO HIDRAULICO EN LAS CALLES EL PALMAR, ENTRE LAS CALLES ALLENDE E HIDALGO, Y LA CALLE HIDALGO ENTRE LAS CALLES EL PALMAR Y PROGRESO EN LA LOCALIDAD CIENEGA ZIMATLAN, DEL MUNICIPIO DE LA CIENEGA ZIMATLAN</t>
  </si>
  <si>
    <t>CONSTRUCCION DE TECHADO DE CANCHA DE USOS  MULTIPLES EN LA LOCALIDAD  DE SAN PABLO ETLA, MUNICIPIO DE SAN PABLO ETLA, OAXACA</t>
  </si>
  <si>
    <t>CONSTRUCCION DE PAVIMENTO HIDRAULICO DE LA CALLE REFORMA (CONOCIDA COMO 1A PRIVADA DE FRANCISCO JAVIER MINA) ENTRE EL KM 0+000 AL 0+200  EN LA LOCALIDAD DE SAN LORENZO CACAOTEPEC, MUNICIPIO DE SAN LORENZO CACAOTEPEC, OAXACA</t>
  </si>
  <si>
    <t>REHABILITACION DE BARDA PERIMETRAL, BAÑOS Y GIMNASIO AL AIRE LIBRE DE LA UNIDAD DEPORTIVA DE LA LOCALIDAD DE MIAHUATLAN DE PORFIRIO DIAZ, MUNICIPIO DE MIAHUATLAN DE PORFIRIO DIAZ, OAXACA</t>
  </si>
  <si>
    <t>"CONSTRUCCION DE PAVIMENTO CON CONCRETO HIDRAULICO DE LA CALLE EMILIANO ZAPATA ENTRE LAS CALLES DE NARDOS Y TULIPANES Y LA CALLE TULIPANES ENTRE LA CALLE EMILIANO ZAPATA Y CALLE PARAÍSO EN LA  LOCALIDAD SANTA LUCIA DEL CAMINO, MUNICIPIO SANTA LUCIA DEL CAMINO, OAXACA
"</t>
  </si>
  <si>
    <t>CONSTRUCCIÓN DE TECHADO EN LA CANCHA DE USOS MÚLTIPLES EN LA ESCUELA PRIMARIA HERMENEGILDO GALEANA, CLAVE: 20DPR0839O EN LA LOCALIDAD DE SAN ILDEFONSO OZOLOTEPEC, MUNICIPIO DE SAN MATEO RIO HONDO, OAXACA.</t>
  </si>
  <si>
    <t>CONSTRUCCIÓN DE TECHADO EN CANCHA DE USOS MÚLTIPLES EN LA ESCUELA SECUNDARIA GENERAL BENITO JUÁREZ, CLAVE: 20DES0053I EN LA LOCALIDAD DE SAN  LUCAS ZOQUIAPAM, MUNICIPIO DE SAN LUCAS ZOQUIAPAM, OAXACA</t>
  </si>
  <si>
    <t>PAVIMENTACION DE CALLE SIN NOMBRE (CONOCIDA COMO CALLE PRINCIPAL) EN LA LOCALIDAD DE CERRO PELON, EN EL MUNICIPIO DE SAN PEDRO Y SAN PABLO AYUTLA, MIXE</t>
  </si>
  <si>
    <t>CONSTRUCCIÓN DE PAVIMENTO CON CONCRETO HIDRÁULICO EN LA CALLE NICOLÁS BRAVO, EN LA LOCALIDAD DE  SANTO TOMAS JALIEZA, MUNICIPIO DE SANTO TOMAS  JALIEZA</t>
  </si>
  <si>
    <t>CONSTRUCCION DE ANDADOR CON CONCRETO HIDRAULICO EN LA COLONIA VIRGEN DE LOS POBRES DE LA LOCALIDAD DE VILLA TALEA DE CASTRO, MUNICIPIO DE VILLA TALEA DE CASTRO</t>
  </si>
  <si>
    <t>CONSTRUCCION DE SALON DE MUSICA EN LA CASA DE LA CULTURA DE LA LOCALIDAD DE EL PUNTO, MUNICIPIO DE SANTA CATARINA IXTEPEJI</t>
  </si>
  <si>
    <t>CONSTRUCCION DE PAVIMENTO CON CONCRETO HIDRAULICO DE LA CALLE COSTA RICA EN LA LOCALIDAD DE SANTIAGO XIACUI, MUNICIPIO DE SANTIAGO XIACUI</t>
  </si>
  <si>
    <t>CONSTRUCCION DE PAVIMENTO CON CONCRETO HIDRÁULICO DE CALLE INSURGENTES. (ENTRADA AL PANTEÓN) EN LA LOCALIDAD DE SAN PABLO VILLA DE MITLA, MUNICIPIO SAN PABLO VILLA DE MITLA</t>
  </si>
  <si>
    <t>CONSTRUCCION DE TECHADO DE PLAZA CIVICA EN LA ESCUELA PRIMARIA BILINGÜE MIGUEL HIDALGO Y COSTILLA CLAVE:20DPB0445B</t>
  </si>
  <si>
    <t>CONSTRUCCIÓN DE PAVIMENTO CON CONCRETO HIDRÁULICO EN LA CALLE PEÑASCO, EN LA LOCALIDAD DE SANTO DOMINGO  JALIEZA, MUNICIPIO DE SANTO TOMAS JALIEZA</t>
  </si>
  <si>
    <t>CONSTRUCCIÓN DE PAVIMENTO CON CONCRETO HIDRÁULICO EN LA CALLE NICOLÁS BRAVO, EN LA LOCALIDAD DE  SANTA CECILIA  JALIEZA, MUNICIPIO DE SANTO TOMAS  JALIEZA</t>
  </si>
  <si>
    <t>CONSTRUCCION DE PAVIMENTO EN LA CALLE CAMINO AL PANTEON MUNICIPAL EN LA LOCALIDAD DE SAN ANDRES HUAYAPAM, EN EL MUNICIPIO DE SAN ANDRES HUAYAPAM</t>
  </si>
  <si>
    <t>CONSTRUCCION DE PAVIMENTO CON CONCRETO HIDRAULICO EN LA CALLE REFORMA. TRAMO DEL KM 0+000.00 AL KM 0+70.00, EN LA LOCALIDAD DE SAN MIGUEL AMATLAN,EN EL MUNICIPIO DE SAN MIGUEL AMATLAN, OAXACA</t>
  </si>
  <si>
    <t>CONSTRUCCIÓN DE PAVIMENTO CON CONCRETO HIDRÁULICO EN LA CALLE PORFIRIO DÍAZ, EN LA LOCALIDAD DE SANTA INES YATZECHE, MUNICIPIO DE SANTA INES YATZECHE</t>
  </si>
  <si>
    <t>CONSTRUCCION DE TECHADO EN CANCHA DE USOS MULTIPLES EN LA ESCUELA SECUNDARIA AGUSTIN MELGAR CON CLAVE 20DES0013H, EN LA LOCALIDAD DE TEOTITLAN DEL VALLE, DEL MUNICIPIO DE TEOTITLAN DEL VALLE.</t>
  </si>
  <si>
    <t>AMPLIACION DE LA RED DE DISTRIBUCION DE ENERGIA ELECTRICA EL CARRIZAL</t>
  </si>
  <si>
    <t>AMPLIACION DE LA RED  DE ENERGIA  ELECTRICA DE BUENAVISTA</t>
  </si>
  <si>
    <t>CONSTRUCCION DE PAVIMENTO CON CONCRETO HIDRAULICO SOBRE LA CALLE WILFRIDO C CRUZ EN LA LOCALIDAD DE SAN PEDRO TAPANATEPEC, MUNICIPIO SAN PEDRO TAPANATEPEC, OAXACA</t>
  </si>
  <si>
    <t>CONSTRUCCIÓN DE PAVIMENTO CON CONCRETO HIDRÁULICO EN LA CALLE PROLONGACIÓN 10 DE MAYO, ENTRE LAS CALLES 10 DE MAYO Y PROLONGACION BENITO JUAREZ EN LA LOCALIDAD DE LA BLANCA</t>
  </si>
  <si>
    <t>CONSTRUCCION DE PAVIMENTO CON CONCRETO HIDRAULICO EN LA CALLE 15 DE SEPTIEMBRE DEL KM. 0+000 AL 0+093.50 EN SAN ANTONIO DE LA CAL</t>
  </si>
  <si>
    <t>CONSTRUCCIÓN DE AULA DE MEDIOS EN EL IEBO PLANTEL 85, CON CLAVE:20ETH0085M</t>
  </si>
  <si>
    <t>CONSTRUCCIÓN DE TECHADO DE EXPLANADA DE USOS MULTIPLES EN LA ESCUELA PREESCOLAR INDÍGENA UNIÓN Y PROGRESO, CLAVE: 20DCC0294H</t>
  </si>
  <si>
    <t>CONSTRUCCION Y TECHADO DE CANCHA MUNICIPAL</t>
  </si>
  <si>
    <t>CONSTRUCCIÓN DE PAVIMENTO DE CONCRETO HIDRÁULICO DE LA CALLE PROLONGACIÓN DE CLAUDIO CRUZ</t>
  </si>
  <si>
    <t>CONSTRUCCIÓN DE PAVIMENTO CON CONCRETO HIDRAULICO DE LA CALLE HIDALGO</t>
  </si>
  <si>
    <t>CONSTRUCCIÓN DE TECHADO DE LA CANCHA DE BASQUETBOL EN LA ESCUELA PRIMARIA" SEBASTIAN ORTIZ", CLAVE 20DPR 2106R</t>
  </si>
  <si>
    <t>AMPLIACION ELECTRICA VARIAS CALLES SANTO DOMINGO BARRIO BAJO ETLA</t>
  </si>
  <si>
    <t>CONSTRUCCIÓN DE PAVIMENTO CON CONCRETO HIDRÁULICO EN LA CALLE PRIVADA DE VICENTE GUERRERO.</t>
  </si>
  <si>
    <t>CONSTRUCCIÓN DE PAVIMENTO CON CONCRETO HIDRÁULICO EN LA CALLE CUAUHTÉMOC EN LA LOCALIDAD DE MAGDALENA TEITIPAC</t>
  </si>
  <si>
    <t>CONSTRUCCION DE MURO DE CONTENCION SOBRE MARGEN DEL RIO SAN LUIS</t>
  </si>
  <si>
    <t>CONSTRUCCION DE PAVIMENTO CON CONCRETO HIDRAULICO EN LA CALLE PRIVADA SAN LUIS</t>
  </si>
  <si>
    <t>CONSTRUCCION DE TECHADO DE LA PLAZUELA EN LA UNIDAD MEDICA RURAL IMSS-SOLIDARIDAD</t>
  </si>
  <si>
    <t>AMPLIACION DE LA RED DE DISTRIBUCION DE ENERGIA ELECTRICA EN VARIAS CALLES DEL NUCLEO RURAL TEE UJIA</t>
  </si>
  <si>
    <t>CONSTRUCCION DE TECHADO DE CANCHA DE BASQUETBOL EN LA ESCUELA PRIMARIA BILINGÜE INGNACIO ALLENDE CLAVE: 20DPB0504A</t>
  </si>
  <si>
    <t>ALUMBRADO PUBLICO CON CELDAS SOLARES, AGENCIA EJIDO ROBERTO OLIVARES</t>
  </si>
  <si>
    <t>MODERNIZACIÓN Y AMPLIACION DEL CAMINO (A BASE DE CONCRETO HIDRAULICO), DE SAN FELIPE USILA-PEÑA BLANCA, TRAMON DEL KM. 0+000 AL KM. 5+000, SUBTRAMO A MODERNIZAR DEL KM. 0+600 AL KM. 2+600</t>
  </si>
  <si>
    <t>MODERNIZACION Y AMPLIACION DEL CAMINO (A BASE DE CONCRETO HIDRAULICO), DE SAN ANTONIO ANALCO-SAN FELIPE USILA., TRAMO DEL KM. 0+000 AL KM. 11+600, SUBTRAMO A  MODERNIZAR DEL KM. 0+000 AL KM. 2+000.0.</t>
  </si>
  <si>
    <t>CONSTRUCCION DE PAVIMENTO CON CONCRETO HIDRAULICO DEL TRAMO 0+200.00 AL 0+600.00 EN LA CALLE SANTA CRUZ</t>
  </si>
  <si>
    <t>AMPLIACION DE LA RED DE DISTRIBUCION DE ENERGIA ELECTRICA SAN PEDRO TIDAA</t>
  </si>
  <si>
    <t>AMPLIACION DE LA RED DE DISTRIBUCION DE ENERGIA ELECTRICA DE SAN MIGUEL YOTAO</t>
  </si>
  <si>
    <t>CONSTRUCCIÓN DE TECHADO DE CANCHA DE USOS MÚLTIPLES DE LA ESC. PRIMARIA BILINGÜE "CUAUTÉMOC". CON CLAVE: 20DPB1999H</t>
  </si>
  <si>
    <t>CONSTRUCCION DE TECHADO DE CANCHA DE USOS MULTIPLES EN LA ESCUELA PRIMARIA JUAN ALDAMA, CON CLAVE:20DPR1811P</t>
  </si>
  <si>
    <t>CONSTRUCCIÓN DE PAVIMENTO CON CONCRETO HIDRÁULICO EN LA CALLE EDGARDO AMILCAR</t>
  </si>
  <si>
    <t>CONSTRUCCIÓN DE TECHADO EN EL ÁREA DE IMPARTICIÓN DE EDUCACIÓN FÍSICA EN LA ESCUELA PRIMARIA JOSÉ MARIA MORELOS CLAVE: 20DPR2771L, PERTENECIENTE AL MUNICIPIO DE SAN AGUSTIN ETLA</t>
  </si>
  <si>
    <t>CONSTRUCCIÓN DE PAVIMENTO CON CONCRETO HIDRÁULICO DE LA CALLE PRINCIPAL DE LA LOCALIDAD DE SAN FRANCISCO DE ASÍS MUNICIPIO DE CONCEPCION PÁPALO</t>
  </si>
  <si>
    <t>CONSTRUCCIÓN DE TECHADO EN LA CANCHA DE BÁSQUETBOL DE LA ESCUELA TELESECUNDARIA CON CLAVE: 20DTV1473E</t>
  </si>
  <si>
    <t xml:space="preserve">CONSTRUCCIÓN DE AULA EN LA ESCUELA PRIMARIA  ANTONIO DE LEON CON CLAVE 20DPR0419E                                </t>
  </si>
  <si>
    <t>CONSTRUCCION DE AULA EN LA ESCUELA TELESECUNDARIA DE LA CABECERA MUNICIPAL CON CLAVE 20DTV0356I</t>
  </si>
  <si>
    <t xml:space="preserve">CONSTRUCCION DE PAVIMENTO CON CONCRETO HIDRAULICO DE LA CALLE EDMUNDO REYES        </t>
  </si>
  <si>
    <t xml:space="preserve">AMPLIACION DE LA RED DE DISTRIBUCION DE ENERGIA ELECTRICA EN LA CALLE EL PARAISO ZACATAL         </t>
  </si>
  <si>
    <t xml:space="preserve">CONSTRUCCIÓN DE AULA EN LA ESCUELA CURSO COMUNITARIO DE EDUCACION SECUNDARIA CON CLAVE 20KTV0440Q                                </t>
  </si>
  <si>
    <t xml:space="preserve">CONSTRUCCIÓN DE PAVIMENTO CON CONCRETO HIDRÁULICO DE LAS CALLES: CUAUHTÉMOC, LAS FLORES. 5 DE MAYO, PRIVADA DE CUAUHTÉMOC                                </t>
  </si>
  <si>
    <t>PAVIMENTACIÓN CON CONCRETO HIDRÁULICO EN LA CALLE INSURGENTES</t>
  </si>
  <si>
    <t>CONSTRUCCION DE PAVIMENTO CON CONCRETO HIDRAHULICO DE LA CALLE BENITO JUAREZ</t>
  </si>
  <si>
    <t>CONSTRUCCION DE LA AGENCIA MUNICIPAL DE LA LOCALIDAD DE SANTA JUANITA</t>
  </si>
  <si>
    <t>ALUMBRADO PUBLICO CON CELDAS SOLARES EN LA CALLE CAMINO A SAN PEDRO IXTLAHUACA RANCHO LOS AUDELO</t>
  </si>
  <si>
    <t>CONSTRUCCION Y TECHADO DE CANCHA DE USOS MULTIPLES EN LA ESCUELA PRIMARIA JOSE MARIA MORELOS, CLAVE 20DPR0676U</t>
  </si>
  <si>
    <t>CONSTRUCCION DE PAVIMENTO CON CONCRETO HIDRAULICO EN LA CALLE TROVADOR MIXTECO, COL. JOSE LOPEZ ALAVEZ</t>
  </si>
  <si>
    <t>CONSTRUCCION Y TECHADO DE CANCHA DE BASQUETBOL EN EL CECYTE PLANTEL 04</t>
  </si>
  <si>
    <t>CONSTRUCCION DE PAVIMENTO A BASE DE CONCRETO HIDRAULICO EN LA CALLE FRAY LUCERO</t>
  </si>
  <si>
    <t>CONSTRUCCION CON ADOQUIN DE LA CALLE AQUILES CORDOVA MORAN 3RA. ETAPA.</t>
  </si>
  <si>
    <t>CONSTRUCCION DE CUBIERTA PARA AREA DE USOS MULTIPLES EN EL MUNICIPIO DE SAN ANDRES ZAUTLA</t>
  </si>
  <si>
    <t>CONSTRUCCIÓN DE TECHADO Y CANCHA DE USOS MULTIPLES EN LA ESCUELA PRIMARIA RURAL FEDERAL GUADALUPE VICTORIA, CLAVE: 20DPR0785A,  EN LA  LOCALIDAD DE SAN  BARTOLO ALBARRADAS</t>
  </si>
  <si>
    <t>CONSTRUCCION Y TECHADO DE CANCHA DE USOS  MULTIPLES EN LA ESCUELA PRIMARIA  NICOLAS BRAVO, CLAVE 20DPR0200I</t>
  </si>
  <si>
    <t xml:space="preserve">CONSTRUCCION Y TECHADO DE CANCHA DE USOS MULTIPLES EN LA ESCUELA TELESECUNDARIA, CLAVE:20DTV1534B, EN LA COLONIA VICENTE GUERRERO </t>
  </si>
  <si>
    <t>CONSTRUCCION DE TECHADO EN CANCHA DE BASQUETBOL EN  AGENCIA DE ROAGUIA</t>
  </si>
  <si>
    <t>CONSTRUCCION DE TECHADO DE LA CANCHA ESCOLAR DEL JARDIN DE NIÑOS "FRANCISCO GABILONDO SOLER" CLAVE:20DJN2304A (COL. ALEJO PERALTA)</t>
  </si>
  <si>
    <t>AMPLIACION DE LA RED DE ENERGIA ELECTRICA EN VARIAS CALLES DE LA AGENCIA LA PILA, MIAHUATLAN</t>
  </si>
  <si>
    <t>AMPLIACION DE LA RED DE DISTRIBUCION DE ENERGIA ELECTRICA EN LA PRIVADA BICENTENARIO</t>
  </si>
  <si>
    <t>CONSTRUCCION DE UN AULA TIPO REGIONAL 6.00 X 8.00 MTS., EN LA ESCUELA DE EDUCACION INICIAL INDIGENA . CLAVE : 20DIN0653D</t>
  </si>
  <si>
    <t>AMPLIACION DE LA RED DE DISTRIBUCION DE ENERGIA ELECTRICA, NUCLEO RURAL LINDA VISTA (1A. ETAPA)</t>
  </si>
  <si>
    <t>AMPLIACION  DE LA RED DE DISTRIBUCION DE ENERGIA ELECTRICA EN VARIOS PARAJES DE SAN LUIS AMATLAN</t>
  </si>
  <si>
    <t>AMPLIACION DE LA RED DE ENERGIA ELECTRICA EN LA COLONIA BUENOS AIRES, SAN JOSE CHILTEPEC</t>
  </si>
  <si>
    <t>REHABILITACIÓN  Y AMPLIACIÓN DE LA INFRAESTRUCTURA DE UNIDADES BÁSICAS  DE  REHABILITACIÓN (UBR)</t>
  </si>
  <si>
    <t>CONSTRUCCION DE TECHADO EN LA CANCHA DE USOS MULTIPLES DE LA ESCUELA TELESECUNDARIA CLAVE 20DTV0905W EN EL MUNICIPIO DE LA HEROICA CIUDAD DE HUAJUAPAN DE LEON</t>
  </si>
  <si>
    <t>AMPLIACION DE LA RED DE DISTRIBUCION DE ENERGIA ELECTRICA EN LAS CALLES: 16 DE SEPTIEMBRE Y CALLE DEL PANTEON EN LA AGENCIA MUNICIPAL DE RANCHO BLANCO.</t>
  </si>
  <si>
    <t>AMPLIACION DE LA RED DE DISTRIBUCION DE ENERGIA ELECTRICA EN LAS CALLES: LAS FLORES Y JACARANDAS EN EL PARAJE LOM BIIN</t>
  </si>
  <si>
    <t>AMPLIACION DE LA RED DE DISTRIBUCION DE ENERGIA ELECTRICA EN LAS CALLES: BENITO JUAREZ, LAS FLORES Y MIGUEL HIDALGO EN EL NUCLEO RURAL DE SAN ANTONIO LAS CASAS</t>
  </si>
  <si>
    <t>AMPLIACION DE LA RED DE DISTRIBUCION DE ENERGIA ELECTRICA EN LA AGENCIA LAS HUERTAS</t>
  </si>
  <si>
    <t>SEGUNDA ETAPA DE ELECTRIFICACION DEL BARRIO EL XIXOVO DE LA AGENCIA DE SANTA MARIA VELATÓ, MONJAS</t>
  </si>
  <si>
    <t>AMPLIACION DE LA RED DE DISTRIBUCION DE ENERGIA ELECTRICA EN LAS CALLES: MORELOS, MAGNOLIAS, INDEPENDENCIA, 2 DE ABRIL, BENITO JUAREZ, NEGRETE Y PRIVADA 16 DE SEPTIEMBRE</t>
  </si>
  <si>
    <t>CONSTRUCCION DE PAVIMENTO CON CONCRETO HIDRAULICO EN LAS CALLES 4TA NORTE Y 6TA PONIENTE</t>
  </si>
  <si>
    <t>CONSTRUCCIÓN DE PAVIMENTO CON CONCRETO HIDRÁULICO EN LA CALLE 17 DE JULIO DE LA COLONIA UNIÓN ANTORCHISTA DEL CAD. 0+81.00 AL 15.90</t>
  </si>
  <si>
    <t>CONSTRUCCION DE ALUMBRADO PUBLICO SUSTENTABLE EN LA CALLE MARGARITA MAZA DE JUAREZ</t>
  </si>
  <si>
    <t>CONSTRUCCION DE PAVIMENTO CON CONCRETO HIDRAULICO EN LA PRIMERA PRIVADA DE LA CALLE NOPALERA</t>
  </si>
  <si>
    <t xml:space="preserve">CONSTRUCCIÓN DE TECHADO EN LA EXPLANADA DE USOS MÚLTIPLES EN LA LOCALIDAD DE SAN JUAN YATZONA, MUNICIPIO DE SAN JUAN YATZONA.    </t>
  </si>
  <si>
    <t>CONSTRUCCION DE SALON DE USOS  MULTIPLES (3A. ETAPA FINAL).</t>
  </si>
  <si>
    <t xml:space="preserve">CONSTRUCCIÓN DE PAVIMENTO CON CONCRETO HIDRÁULICO DE LA CALLE PINO EN LA LOCALIDAD DE LA HEROICA CIUDAD DE HUAJUAPAN DE LEÓN, MUNICIPIO DE LA HEROICA CIUDAD DE HUAJUAPAN DE LEON, OAXACA                              </t>
  </si>
  <si>
    <t>CONSTRUCCION DE PAVIMENTO CON CONCRETO HIDRAULICO EN LA CALLE EJERCITO NACIONAL EN LA LOCALIDAD DE MIAHUATLAN DE PORFIRIO DIAZ EN EL MUNICIPIO DE MIAHUATLAN DE PORFIRIO DIAZ, OAXACA.</t>
  </si>
  <si>
    <t>ADECUACION DE ESPACIOS DEL CENTRO DE ATENCION TEMPRANA Y EL CENTRO DE SERVICIOS DE PROCURACION DE JUSTICIA DE LA FISCALIA GENERAL DEL ESTADO DE OAXACA</t>
  </si>
  <si>
    <t>CONSTRUCCION DE PAVIMENTO CON CONCRETO HIDRAULICO EN LA CALLE INDEPENDENCIA, EN LA LOCALIDAD DE SANTIAGO APOSTOL, DEL MUNICIPIO DE SANTIAGO APOSTOL</t>
  </si>
  <si>
    <t>CONSTRUCCION DE PAVIMENTO CON CONCRETO HIDRAULICO DE LA CALLE JUXTLAUACA, EN LA LOCALIDAD DE OAXACA DE JUAREZ. (COL. ESTADO DE OAXACA), MUNICIPIODE OAXACA DE JUAREZ</t>
  </si>
  <si>
    <t xml:space="preserve">RECONSTRUCCIÓN DE CANCHA DE USOS MULTIPLES Y CONSTRUCCIÓN DE TECHADO, SOBRE LA AVENIDA INDEPENDNCIA EN LA LOCALIDAD DE SAN NICOLAS QUIALANA, MUNICIPIO DE ZIMATLAN DE ALVAREZ    </t>
  </si>
  <si>
    <t>CONSTRUCCION DE TECHADO EN EL AREA DE IMPARTICION DE EDUCACION FISICA DE LA ESCUELA TELESECUNDARIA ALVARADO RAMOS, CLAVE: 20DTV0917A, EN LA LOCALIDAD DE DOLORES, MUNICIPIO DE HEROICA CIUDAD DE HUAJUAPAN DE LEON</t>
  </si>
  <si>
    <t xml:space="preserve">CONSTRUCCIÓN DE TECHADO EN EXPLANADA DE USOS MÚLTIPLES EN LA ESCUELA PRIMARIA HERMANOS FLORES MAGÓN, CLAVE: 20DPR1708C EN LA LOCALIDAD DE LA VICTORIA, MUNICIPIO DE SAN MATEO RÍO HONDO, OAXACA         </t>
  </si>
  <si>
    <t>CONSTRUCCION DE TECHADO Y REHABILITACION DE LA CANCHA DE USOS MULTIPLES EN LA ESCUELA PRIMARIA PONCIANO ARRIAGA, C.C.T. 20DPR1502K, EN LA LOCALIDAD DE TANIVE, MUNICIPIO DE TLACOLULA DE MATAMOROS, TLACOLULA, OAXACA</t>
  </si>
  <si>
    <t>CONSTRUCCION Y TECHADO DE LA CANCHA DE BASQUETBOL MUNICIPAL</t>
  </si>
  <si>
    <t>PAVIMENTACION DE LA CALLE AV. OAXACA DE ACCESO A LA LOCALIDAD DE SAN MIGUEL ALOAPAM EN EL MUNICIPIO DE SAN MIGUEL ALOAPAM</t>
  </si>
  <si>
    <t xml:space="preserve">AMPLIACION DE LA RED DE  DISTRIBUCION EN MEDIA  TENSION Y SUBESTACION PEDESTAL PARTICULAR DE 75 KVA. CASA DEL ESTUDIANTE </t>
  </si>
  <si>
    <t>AMPLIACION DE LA RED DE  DISTRIBUCION ELECTRICA EN LA CALLE DIAMANTE DE LA COLONIA BUGAMBILIAS EN LA  AGENCIA DE SANTA ROSA PANZACOLA</t>
  </si>
  <si>
    <t>MEJORAMIENTO DE LA IMAGEN DEL ANDADOR GUELATAO (2A ETAPA) (AGENCIA  DE SANTA MARIA IXCOTEL)</t>
  </si>
  <si>
    <t>AMPLIACION DE LA CASA DEL ESTUDIANTE</t>
  </si>
  <si>
    <t>AAMPLIACION DE LA RED DE DISTRIBUCION DE ENERGIA ELECTRICA EN LA COLONIA CARLOS SANCHEZ 3A. ETAPA</t>
  </si>
  <si>
    <t xml:space="preserve">CONSTRUCCION DEL TECHADO EN ESPACIOS DE USOS MULTIPLES DE  LA ESCUELA PRIMARIA "AÑO DE JUAREZ 1972" CLAVE: 20DPR2256Y </t>
  </si>
  <si>
    <t>AMPLIACION Y MEJORAMIENTO DE LA RED DE DISTRIBUCCION ELECTRICA EN LA LOCALIDAD ISIDRO NARANJAL, MUNICIPIO DE SAN JOSE CHILTEPEC, OAXACA</t>
  </si>
  <si>
    <t>CONSTRUCCION DE PAVIMENTO CON CONCRETO HIDRAULICO EN LA CALLE VALENTIN ROMERO ENTRE CAMINO A LA JUNTA Y CAMINO A SAN AGUSTIN DEL PALMAR  EN LA  LOCALIDAD COLONIA AGRICULA CACHALAPA, MUNICIPIO DE COSOLAPA, OAXACA</t>
  </si>
  <si>
    <t>CONSTRUCCION Y TECHADO DE CANCHA DE USOS MULTIPLES EN LA LOCALIDAD DE ARROYO CHOAPAM, MUNICIPIO DE SAN JOSE CHILTEPEC, OAXACA</t>
  </si>
  <si>
    <t>CONSTRUCCION DE PAVIMENTO CON CONCRETO HIDRAULICO EN LA CALLE DIAZ ORDAZ</t>
  </si>
  <si>
    <t>CONSTRUCCION DE TECHADO EN LA EXPLANADA  MUNICIAPAL MUNICIPAL EN LA LOCALIDAD DE SAN LUCAS QUIAVINI, MUNICIPAL DE SAN LUCAS QUIAVINI, TLACOLULA,OAXACA</t>
  </si>
  <si>
    <t>AMPLIACION DE LA RED DE DISTRIBUCION DE ENERGIA  ELECTRICA EN LA CALLE EMILIANO ZAPATA DE LA COLONIA LOMAS DE SAN JACINTO EN LA AGENCIA DE SANTA PANZACOLA</t>
  </si>
  <si>
    <t>CONSTRUCCION DE TECHADO EN LA CANCHA DE LA REPRESENTACION MUNICIPAL</t>
  </si>
  <si>
    <t>CONSTRUCCION DE ALUMBRADO PUBLICO SUSTENTABLE EN SAN FRANCISCO IXTANTEPEC (2A ETAPA)</t>
  </si>
  <si>
    <t>AMPLIACION DE LA RED DE DISTRIBUCCION DE ENERGIA ELECTRICA EN LAS CALLES REFORMA, PROGRESO  Y EMILIANO ZAPATA</t>
  </si>
  <si>
    <t>COSNTRUCCION DE ALUMBRADO PUBLICO SUSTENTABLE EN SANTA MARIA YOLOTEPEC</t>
  </si>
  <si>
    <t>COSNTRCUCCION DE ALUMBRADO PUBLICO SUSTENTABLE EN EL SALAR</t>
  </si>
  <si>
    <t>CONSTRUCCION DE ALUMBRADO PUBLICO SUSTENTABLE EN SAN JOSE VISTA HERMOSA (AGUACATAL GRANDE)</t>
  </si>
  <si>
    <t>CONSTRUCCION DE ALUMBRADO PUBLICO SUSTENTABLE EN ARROYO TRISTE(2A ETAPA)</t>
  </si>
  <si>
    <t xml:space="preserve">CONSTRUCCION DE ALUMBRADO PUBLICO SUSTENTABLE EN EL CAMALOTE </t>
  </si>
  <si>
    <t>CONSTRUCCION DE ALUMBRADO PUBLICO SUSTENTABLE EN LAS TRANCAS</t>
  </si>
  <si>
    <t xml:space="preserve">CONSTRUCCION DE ALUMBRADO PUBLICO SUSTENTABLE EN JUNTA DE LOS RIOS </t>
  </si>
  <si>
    <t>CONSTRUCCION DE ALUMBRADO PUBLICO SUSTENTABLE EN SANTIAGO MIRAMAR</t>
  </si>
  <si>
    <t>CONSTRUCCION DE ALUMBRADO PUBLICO SUSTENTABLE EN EL CIRUELO</t>
  </si>
  <si>
    <t>CONSTRUCCION DE ALUMBRADO PUBLICO SUSTENTABLE EN VISTA ALMAR</t>
  </si>
  <si>
    <t>CONSTRUCCION DE ELECTRIFICACION NO CONVENCIONAL  CON CELDAS SOLARES PARA VIVIENDAS</t>
  </si>
  <si>
    <t>CONSTRUCCION DE ELECTRIFICACION NO CONVENCIONAL CON CELDAS SOLARES PARA VIVIENDAS</t>
  </si>
  <si>
    <t xml:space="preserve">CONSTRUCCION DE ELECTRIFICACION NO CONVENCIONAL CON CELDAS SOLARES PARA VIVIENDA </t>
  </si>
  <si>
    <t>CONSTRUCCION DE ALUMBRADO PUBLICO SUSTENTABLE EN TIERRA CALIENTE (2A ETAPA)</t>
  </si>
  <si>
    <t xml:space="preserve">CONSTRUCCION DE ALUMBRADO PUBLICO SUSTENTABLE EN LA TUZA </t>
  </si>
  <si>
    <t xml:space="preserve">CONSTRUCCION DE ALUMBRADO PUBLICO SUSTENTABLE EN PEÑADE LETRA TEPANTEPEC </t>
  </si>
  <si>
    <t xml:space="preserve">CONSTRUCCION DE ALUMBRADO PUBLICO SUSTENTABLE EN SAN ISIDRO BUENA VISTA </t>
  </si>
  <si>
    <t xml:space="preserve">CONSTRUCCION DE ALUMBRADO  PUBLICO SUSTENTABLE EN CERRO  DEL AGUILA </t>
  </si>
  <si>
    <t>CONSTRUCCION DE ALUMBRADO PUBLICO SUSTENTABLE EN SANTA CRUZ  TUTUTEPEC (2A. ETAPA)</t>
  </si>
  <si>
    <t>CONSTRUCCION DE ALUMBRADO PUBLICO SUSTENTABLE  EN EL AGUACATE JABI</t>
  </si>
  <si>
    <t>CONSTRUCCION DE ALUMBRADO PUBLICO  SUSTENTABLE  EN SAN ISIDRO  TAPANALA</t>
  </si>
  <si>
    <t>CONSTRUCCION DE ALUMBRADO PUBLICO SUSTENTABLE EN LA CUMBRE YERBA SANTA</t>
  </si>
  <si>
    <t>AMPLIACION DE LA RED DE DISTRIBUCION DE ENERGIA  ELECTRICA EN VARIAS CALLES</t>
  </si>
  <si>
    <t xml:space="preserve">PAVIMENTACION  DE CALLE A BASE  DE CONCRETO HIDRAULICO </t>
  </si>
  <si>
    <t xml:space="preserve">CONSTRUCCION DE LA SEGUNDA PLANTA DE LA CASA DE LA CULTURA EN SAN JUAN  EVANGELISTA ANALCO </t>
  </si>
  <si>
    <t>CONSTRUCCION Y TECHADO DE CANCHA DE USOS MULTIPLES EN LA ESCUELA PRIMARIA RURAL EMILIANO ZAPATA CLAVE: 20DPR0899C</t>
  </si>
  <si>
    <t>ACREDITACION (CERTIFICACION) DE  ESTABLECIMIENTOS PENITENCIARIOS FASP 2018</t>
  </si>
  <si>
    <t>AMPLIACION DE LA RED DE DISTRIBUCION DE ENERGIA ELECTRICA EN VARIAS CALLES DE LA COLONIA DE CERRO GORDO 2A ETAPA</t>
  </si>
  <si>
    <t xml:space="preserve">CONSTRUCCION DE PAVIMENTO CON  CONCRETO HIDRAULICO EN LAS CALLES 1A, 2A Y 3A PRIV. DE ZAACHILA </t>
  </si>
  <si>
    <t>CONSTRUCCION DE ALUMBRADO PUBLICO SOLAR EN LA CALLE PRINCIPAL DE SAN MATEO TEPANTEPEC</t>
  </si>
  <si>
    <t>AMPLIACION DE LA RED DE ENERGIA ELECTRICA EN LA COLONIA LAS ETNIAS</t>
  </si>
  <si>
    <t>CONSTRUCCION DE TECHADO EN AREA DE IMPARTICION DE EDUCACION FISICA EN LA ESCUELA PRIMARIA BENITO JUAREZ, CLAVE 20DPR1578Z, PERTENECIENTE AL MUNICIPIO DE SAN AGUSTIN ETLA, OAX</t>
  </si>
  <si>
    <t>CONSTRUCCION DE PAVIMENTACION CON CONCRETO HIDRAULICO EN LA CALLE LAZARO CARDENAS</t>
  </si>
  <si>
    <t>CONSTRUCCION Y TECHADO DE CANCHA DE BASQUETBOL EN LA ESCUELA PRIMARIA RURAL Y FEDERAL DON  MIGUEL HIDALGO Y COSTILLA CLAVE 20DPR1995M</t>
  </si>
  <si>
    <t>CONSTRUCCION DE SANITARIOS EN LA ESCUELA PRIMARIA DELFINO MIJANGOS RUDO  CLAVE: 20DPR3114G</t>
  </si>
  <si>
    <t>CONSTRUCCION DE PAVIMENTO A BASE DE CONCRETO HIDRAULICO DE LA CALLE FRANCISCO I. MADERO DE LA LOCALIDAD ARROYO IGUANA DEL MUNICIPIO DE SAN FELIPE USILA</t>
  </si>
  <si>
    <t>ELAVORACION DE ESTUDIO Y PROYECTO EJECUTIVO PARA LA AMPLIACION DE LA UNIDAD DEPORTIVA EN AZUFRE EN LA CABECERA MUNICIPAL DE SANTA CATARINA JUQUILA /8710334)</t>
  </si>
  <si>
    <t>CONSTRUCCION DE AULA EN EL JARDIN DE NIÑOS GUADALUPE VICTORIA  CLAVE 20DJN1716V</t>
  </si>
  <si>
    <t>AMPLIACION DE LA RED DE DISTRIBUCION DE ENERGIA ELECTRICA EN LAS CALLES DEPORTIVA, PRIV NARANJOS Y PRIV. GUADALUPE</t>
  </si>
  <si>
    <t>REHABILITACION DE CERCADO PERIMETRAL Y LUMINARIAS SOLARES DEL ALBERGUE DE LA LOCALIDAD DE CIUDAD IXTEPEC, MUNICIPIO DE CUDAD ISTEPEC, OAXACA</t>
  </si>
  <si>
    <t>CONSTRUCCION DE PAVIMENTO A BASE DE CONCRETO  HIDRAULICO DE LA CALLE MORENOS DE LA LOCALIDAD DE SAN PEDRO TEUTILA DEL MUNICIPIO DE SAN PEDRO TEUTILA</t>
  </si>
  <si>
    <t>CONSTRUCCION DE PAVIMENTACION CON CONCRETO HIDRAULICO DE LA CALLE SIN NOMBRE (CONOCIDA COMO SABINO) EN LA LOCALIDAD LA JUNTA, MUNICIPIO DE HEROICA CIUDAD DE HUAJUAPAN DE LEON, OAXACA</t>
  </si>
  <si>
    <t>CONSTRUCCION DE PAVIMENTO CON CONCRETO HIDRAULICO EN LA CALLE  MIGUEL MENDEZ, EN LA LOCALIDAD DE CAPULALPAM DE MENDEZ MUNICIPIO DE CAPULALPAM DE MENDEZ OAXACA</t>
  </si>
  <si>
    <t>CONSTRUCCION DE PAVIMENTO CON CONCRETO HIDRAULICO EN LA CALLE DE IGNACIO  MAJIA Y BARRIDA</t>
  </si>
  <si>
    <t>CONSTRUCCION DE TECHADO Y REHABILITACION DE LA EXPLANADA  MUNICIPAL DE LA LOCALIDAD DE SANTA MARIA YAVESIA,  MUNICIPIO DE SANTA MARYA  YAVESIA, EXTLAN OAXACA</t>
  </si>
  <si>
    <t xml:space="preserve">AMPLIACION DE LA RED DE DISTRIBUCCION DE ENERGIA ELECTRICA EN LAS CALLES NIÑOS HEROES </t>
  </si>
  <si>
    <t>AMPLICACION DE LA RED DE DISTRUBUCION DE ENERGIA ELECTRICA EN LAS CALLES IGNACIO ALLENDE Y 1EA Y 2DA PRIVADA DE ZOMPANTLE</t>
  </si>
  <si>
    <t>AMPLIACION DE LA RED DE DISTRIBUCION DE ENERGIA ELECTRICA EN LAS CALLES DE 16 DE SEPTIEMBRE Y BENITO JUAREZ</t>
  </si>
  <si>
    <t>CONSTRUCCION Y TECHADO DE LA CANCHA  DE BASQUETBOL EN LA ESCUELA  SECUNDARIA GENERAL "JOSE VASCONCELOS" CLAVE 20DES0184A</t>
  </si>
  <si>
    <t xml:space="preserve">CONSTRUCCION DE CALLE "E. C. (OAXACA-TEHUANTEPEC) - UNION ZAPATA"  EN LA LOCALIDAD DE UNION ZAPATA (LOMA LARGA), EN EL MUNICIPO DE SAN PABLO VILLA DE MITLA </t>
  </si>
  <si>
    <t xml:space="preserve">AMPLIACION  DE LA RED DE DISTRIBUCCION  DE ENERGIA ELECTRICA EN LA COLONIA EL MIRADOR </t>
  </si>
  <si>
    <t>CONSTRUCCION DE PAVIMENTO CON CONCRETO HIDRAULICO DE LA CALLE NIZA NAVANI OAXACA DE JUAREZ OAXACA</t>
  </si>
  <si>
    <t>CONSTRUCCION DE PAVIMENTO CON CONCRETO HIDRAULICO DE LA CALLE TEPOSCOLULA EN EL MUNICIPIO DEL ESTADO DE OAXACA DE JUAREZ, OAXACA</t>
  </si>
  <si>
    <t>AMPLIACION DE LA RED DE DISTRIBUCION DE ENERGIA ELECTRICA  EN LOS PARAJES YUYAYU Y TENDOIOO</t>
  </si>
  <si>
    <t>AMPLIACION DE LA RED DE DISTRIBUCION DE ENERGIA ELECTRICA EN LAS CALLES GUERRERO JACARANDAS ITURBIDE Y DEL CARMEN</t>
  </si>
  <si>
    <t>AMPLIACION DE LA RED DE DISTRIBUCION DE ENERGIA ELECTRICA EN EL PATAJE LOMA DE OCOTLAN SEGUNDA SECCION</t>
  </si>
  <si>
    <t>PAVIMENTACION CON CONCRETO HIDRAULICO DE LAS CALLES EUCALIPTO Y CUAUHTEMOC</t>
  </si>
  <si>
    <t xml:space="preserve">PAVIMENTACION CON CONCRETO HIDRAULICO DE LA CALLE GUERRERO AGENCIA DE SAN JESUS NAZARENO  XOXOCOTLAN </t>
  </si>
  <si>
    <t xml:space="preserve">CONSTRUCCION DE TECHADO EN LA EXPLANADA DE LA AGENCIA MUNICIPAL  SAN  JERONIMO  ZAGACHE </t>
  </si>
  <si>
    <t>CONSTRUCCION DE CANCHA DE FUTBOL 7</t>
  </si>
  <si>
    <t>PAVIMENTACION CON CONCRETO HIDRAULICO DE LA CALLE AQUILES  SERDAN, COLONIA LA GLORIA</t>
  </si>
  <si>
    <t>RECONSTRUCCION DE CANCHA DE USOS MULTIPLES EN LA LOCALIDAD DE AHUEHUETITLAN DE GONZALEZ, HEROICA  CIUDAD DE HUAJUAPAN DE LEON, OAXACA</t>
  </si>
  <si>
    <t xml:space="preserve">CONSTRUCCION DE PAVIMENTO CON CONCRETO HIDRAULICO DE LA CALLE SIN NOMBRE EN LA LOCALIDAD HEROICA CIUDAD DE  HUAJUAPAN DE LEON, OAXACA </t>
  </si>
  <si>
    <t xml:space="preserve">PAVIMENTACION CON CONCRETO HIDRAULICO EN LA CALLE DE PRIVADA DE AMAPOLAS, MUNICIPIO DE SANTA LUCIA DEL CAMINO </t>
  </si>
  <si>
    <t>CONSTRUCCION DE ALUMBRADO PUBLICO SUSTENTABLE EN SANTA CRUZ TEPENIXTLAHUACA</t>
  </si>
  <si>
    <t>CONSTRUCCION DE ALUMBRADO PUBLICO SUSTENTABLE EN TATALTEPEC  DE VALDES</t>
  </si>
  <si>
    <t>CONSTRUCCION DE ALUMBRADO PUBLICO SUSTENTABLE EN SANTA CATARINA CERRO DEL VIDRIO (2A ETAPA)</t>
  </si>
  <si>
    <t>CONSTRUCCION DE ELECTRIFICACION NO CONVENCIONAL CON CELDAS SOLARES PARA VIVIENDA EN SANTO DOMINGO BARRIO BAJO (PAREJE LACHIGUIZA)</t>
  </si>
  <si>
    <t>AMPLIACION DE LA RED DE DISTRIBUCION DE ENERGIA ELECTRICA EN VARIAS CALLES DE TEOTITLAN DEL VALLE</t>
  </si>
  <si>
    <t xml:space="preserve">PAVIMENTACION CONC ONCRETO HIDRAHULICO DE LA CALLE REGENERACION </t>
  </si>
  <si>
    <t>PAVIMENTACION CON CONCRETO HIDRAULICO DE LA CALLE BENEMERITO DE LAS AMERICAS DE LA LOCALIDAD PASO NUEVO NAZARENO (CHICHICAZAPA) SAN MIGUEL SOYALTEPEC OAXACA</t>
  </si>
  <si>
    <t>CONSTRUCCION DE UNIDAD DE SAN JUAN BAUTISTA TUXTEPEC</t>
  </si>
  <si>
    <t>CONSTRUCCION DE TECHUMBRE EN EL SALON DE USOS MULTIPLES EN EL PARQUE  MUNICIPAL DE MARIA  LOMBARDO, MUNICIPIO DE SAN JUAN CATZOCON</t>
  </si>
  <si>
    <t>CONSTRUCCON DE UN CENTRO DE CAPACITACION TRASFERENCIA DE TECNOLOGIA Y DESARROLLO REGIONAL SUSTENTABLE</t>
  </si>
  <si>
    <t>EAMPLIACION DE LA RED DE DISTRIBUCCION DE ENERGIA ELECTRICA EN LA PRIVADA DE HIDALGO</t>
  </si>
  <si>
    <t>CONSTRUCCION DE TECHADO DE LA CANCHA ESCOLAR DE LA ESCUELA PRIMARIA FEDERAL "EMILIANO ZAPATA" CLAVE 20DPR1977X</t>
  </si>
  <si>
    <t>AMPLIACION DE LA RED DE DISTRIBUCION DE ENERGIA ELECTRICA EN LA LOCALIDAD PASO DE AGUILA, JUXTLAHUACA</t>
  </si>
  <si>
    <t>CONSTRUCCION DE 2 AULAS 6.00 X 8.00 ESTRUCTURA REGIONAL DE LA ESCUELA  PRIMARIA JUAN DE LA BARRERA CLAVE 20DPR20750</t>
  </si>
  <si>
    <t>CONSTRUCCION DEL EDIFICIO A, CUATRO AULAS DIDACTICAS EN LA ESCUELA SECUNDARIA TECNICA NO. 252 CLAVE 20DST0269Z</t>
  </si>
  <si>
    <t>CONSTRUCCION DE  ALUMBRADO PUBLICO SUSTENTABLE ENN EL MANZANIRO (2A ETAPA)</t>
  </si>
  <si>
    <t>CONSTRUCCION DE AULA EN LA ESCUELA PRIMARIA BILINGÜE  EMILIANO ZAPATA CLAVE:20DPB0515G</t>
  </si>
  <si>
    <t>FORTALECIMIENTO DEL CENTRO DE JUSTICIA PARA LAS MUJERES DEL ESTADO DE OAXACA</t>
  </si>
  <si>
    <t xml:space="preserve">PAVIMENTACION A BASE DE CONCRETO HIDRAULICO EN LA CALLE ADDOLFO LOPEZ MATEOS </t>
  </si>
  <si>
    <t>PAVIMENTACION CON CONCRETO HIDRAULICO Y GUARNICIONES EN LA CALLE DE ACCESO AL IEBO EN LA LOCALIDAD DE LA CIENEGA, EN EL MUNICIPIO DE LA CIENEGA DE ZIMATLAN EN EL ESTADO DE OAXACA</t>
  </si>
  <si>
    <t xml:space="preserve">MEJORAMIENTO DEL ALBERGUE COMUNITARIO EN SANTA LUCIA DEL CAMINO </t>
  </si>
  <si>
    <t xml:space="preserve">RECONSTRUCCION Y TECHADO DE LA CANCHA DE USOS MULTIPLES </t>
  </si>
  <si>
    <t xml:space="preserve">AMPLIACION DE RED DE ENERGIA ELECTRICA SEGUNDA SECCION EN SANTA ANA MIAHUATLAN </t>
  </si>
  <si>
    <t>CONSTRUCCION DE TECHADO EN LA EXPLANADA DE USO MULTIPLES EN LA ESCUELA PRIMARIA BENITO JUAREZ CLEVE 20DPR1570H</t>
  </si>
  <si>
    <t>AMPLIACION DE LA RED DE ENERGIA ELECTRICA EN VARIAS CALLES</t>
  </si>
  <si>
    <t>CONSTRUCCION DE TECHADO EN LA CANCHA DEPORTIVA DE LA ESCUELA SECUNDARIA  FEDERAL NUM. 2 "JOSE MARIA BRADOMIN" CLAVE:20DES0021Q</t>
  </si>
  <si>
    <t>CONSTRUCCION Y TECHADO DEL AREA DE USOS MULTIPLES EN LA ESCUELA PRIMARIA "GUADALUPE VICTORIA"  CLAVE: 20DPR3106Y</t>
  </si>
  <si>
    <t>CONSTRUCCION DE TECHADO DE COMEDOR EN LA ESCUELA SECUNDARIA FEDERAL JOSE VASCONCELOS CLAVE:20DES0123N</t>
  </si>
  <si>
    <t>CONSTRUCCION DE FORO Y VESTIDORES EN LA ESCUELA SECUNADRIA TECNICAS NO. 82 CLAVE 20DST0071K</t>
  </si>
  <si>
    <t xml:space="preserve">AMPLIACION DE LA RED DE DISTRIBUCION DE ENERGIA  ELECTRICA EN LA AGENCIA EL CARME </t>
  </si>
  <si>
    <t>CONSTRUCCION Y TECHADO DE CANCHA DE USOS MULTIPLES EN LA AGENCIA DE SANTA ELENA EL TULE MUNICIPIO DE SANTA MARIA TONAMECA OAXACA</t>
  </si>
  <si>
    <t>CONSTRUCCION DE BARDA EN EL COBAO PLANTEL 27 DE LA LOCALIDAD DE MIAHUATLAN DE PORFIRIO DIAZ DEL MUNICIPIO DE MIHUATLAN DE PORFIRIO DIAS</t>
  </si>
  <si>
    <t>CONSTRUCCION DE MURO DE CONTECNCION Y OBRAS COMPLEMENTARIAS EN LA ESC. PRIM. BILINGÜE "JOSE  VASCONCELOS" CLAVE 20DPB2240W</t>
  </si>
  <si>
    <t>MEJORAMIENTO DE LA RED DE ALUMBRADO PUBLICO EN LA LOCALIDAD DE GUADALUPE VICTORIA</t>
  </si>
  <si>
    <t>AMPLIACION DE LA RED DE DISTRIBUCION DE LA ENERGIA ELECTRICA EN LA LOCALIDAD LA REFORMA SAN FELIPE, LOMA BONITA</t>
  </si>
  <si>
    <t>AMPLIACION DE LA RED DE  DISTRIBUCION DE ENERGIA ELECTRICA EN LA LOCALIDAD DE MAOSA</t>
  </si>
  <si>
    <t>AMPLIACION DE LA RED DE DISTRIBUCION DE ENERGIA EN LA LOCALIDAD DE SANTA MARIA YACOCHI</t>
  </si>
  <si>
    <t>AMPLIACION DE LA RED DE DISTRIBUCION DE ELECTRICA EN: DURAZNAL RANCHO RED RIO TIGRE RANCHO CEDRO   EL PEDREGAL SANTA CRUZ PATIO ARDILLA BARRIO DE AVIACION</t>
  </si>
  <si>
    <t>CONSTRUCCION DE TECHADO DE CANCHA DE USOS MULTIPLES EN LA ESCUELA TELESECUNDARIA 20DTV0662Q</t>
  </si>
  <si>
    <t>CONSTRUCCION DE AGENCIA MUNICIPAL (2° ETAPA)</t>
  </si>
  <si>
    <t>AMPLIACION DE LA RED DE ENERGIA ELECTRICA EN VARIAS CALLES SAN AGUSTIN MIXTEPEC</t>
  </si>
  <si>
    <t>CONSTRUCCION DE TECHADO DE PLAZA CIVICA EN EL JARDIN DE NIÑOS ENRIQUE  PESTALOZZI CLAVE 20DJN0741N</t>
  </si>
  <si>
    <t>CONSTRUCCION DE ALUMBRADO PUBLICO SUSTENTABLE EN SANTA MARIA YUCUNICOCO</t>
  </si>
  <si>
    <t>AMPLIACION DE LA RED DE DISTRIBUCION DE ENERGIA ELECTRICA EL RASTROJO</t>
  </si>
  <si>
    <t xml:space="preserve">REMODELACION DE LA UNIDAD DEPORTIVA PARA PERSONAS CON DISCAPACIDAD DEL SISTEMA ESTATAL DIF OAXACA 2DA ETAPA </t>
  </si>
  <si>
    <t xml:space="preserve">AMPLIACION Y MEJORAMIENTO DE LA RED DE ENERGIA ELECTRICA EN LA CALLE QUINTA NORTE </t>
  </si>
  <si>
    <t>AMPLIACION DE LA RED DE ENERGIA ELECTRICA DE LA L.D.  Y  R.D. AV. INSTITUTO  POLITECNICO  NACIONAL, AGENCIA EL CORRALERO</t>
  </si>
  <si>
    <t>CONSTRUCCION DE TECHUMBRE EN EL ESPACIO DEPORTIVO DEL CBTIS NO. 31 EN EL MUNICIPIO DE MATIAS ROMERO</t>
  </si>
  <si>
    <t>CONSTRUCCION DE TECHADO EN EL ESPACIO DEPORTIVO DE LA ESCUELA  PRIMARIA 7 DE NOVIEMBRE EN EL MUNICIPIO DE MATIAS ROMERO</t>
  </si>
  <si>
    <t xml:space="preserve">CONSTRUCCION DE ALUMBRADO PUBLICO CON PANELES SOLARES </t>
  </si>
  <si>
    <t>CONSTRUCCION DE TECHADO DE USOS MULTIPLES EN EL BARRIO DE LOS REMEDIOS LOCALIDAD DE SANTIAGO XIACUI MUNICIPIO DE SANTIAGO XIACUI</t>
  </si>
  <si>
    <t>CONSTRUCCION DE TECHADO DE CANCHA DE BASQUELBOL DE LA LOCALIDAD DE SAN MELCHOR BETAZA DEL MUNICIPIO DE SAN  MELCHOR  BETAZA</t>
  </si>
  <si>
    <t>AMPLIACION DE ALUMBRADO PUBLICO SUSTENTABLE DE LA LOCALIDAD DE SAN AGUSTIN YATANERI  MUNICIPIO DE SAN AGUSTIN YATANERI</t>
  </si>
  <si>
    <t xml:space="preserve">CONSTRCUCCION DE TECHADO DE LA CANCHA MUNICIPAL DE LA LOCALIDAD DAN LORENZO ALBARRADAS  MUNICIPIO DE SAN LORENZO  ALBARRADEAS </t>
  </si>
  <si>
    <t xml:space="preserve">ELAVORACION DE ESTUDIO Y PROYECTO EJECUTIVO PARA LA REHABILITACION Y PUESTA EN MARCHA DE LA TERMINAL DE TRANFERENCIA DE SEGUNDA CLASE EN LA CABECERA MUNICIPAL DE SANTA CATARINA JUQUILA </t>
  </si>
  <si>
    <t>CONSTRUCCION DE TECHADO DE PLAZA CIVICA EN LA ESCUELA TELESECUNDARIA LAZARO CARDENAS DEL RIO, CLAVE 20DTV0672X</t>
  </si>
  <si>
    <t>CONSTRUCCION DE OBRA EXTERIOR DE LA AGENCIA MUNICIPAL</t>
  </si>
  <si>
    <t>CONSTRUCCION DE TECHADO EN EL PATI DE MANIOBRAS Y MURO DE CONTENCION DE LA ESTANCION DE BOMBEROS EN LA LOCALIDAD DE LA HEROICA CIUDAD DE HUAJUAPAN DE LEON MUNICIPIO DE LA HEROICA CIUDAD DE HUAJUAPAN DE LEON OAXACA</t>
  </si>
  <si>
    <t>AMPLIACION LE RED DE DISTRIBUCION DE ENERGIA ELECTRICA</t>
  </si>
  <si>
    <t>AMPLIACION DE LA RED DE DISTRIBUCION DE ENERGIA ELECTRICA EN LA LOCALIDAD EL CARMEN  (1A ETAPA)</t>
  </si>
  <si>
    <t>CONSTRUCCION Y TECHADO DE CANCHA DE USOS MULTIPLES EN ESCUELA PRIMARIA GENERAL JOSEFA ORTIZ DE DOMINGUEZ CLAVE 20DPR2739C</t>
  </si>
  <si>
    <t>AMPLIACION DE LA RED DE DISTRIBUCION DE ENERGIA ELECTRICA EN VARIOS PARAJES EN SITIO DEL PALMAR</t>
  </si>
  <si>
    <t>CONSTRUCCION DE TECHADO DE CANCHA DE USOS MULTIPLES PARA LA ESCUELA PRIMARIA INDIGENA BELISARIO DOMINGUEZ  CLAVE:20DPB0023B</t>
  </si>
  <si>
    <t>CONSTRUCCION DE AULA EN LA ESCUELA PRIMARIA MIGUEL HIDALGO Y COSTILLA  CLAVE 20DPR3246Y</t>
  </si>
  <si>
    <t>CONSTRUCCION DE TECHADO EN LA CANCHA DE USOS MULTIPLES DE LA ESCUELA SECUNDARIA  TECNICA NO. 81 CLAVE: 20DST0076L</t>
  </si>
  <si>
    <t>CONSTRUCCION DE DOS AULAS DIDACTICAS EN LA ESCUELA SECUNDARIA TECNICA NO. 252 CLAVE: 20DST0269Z</t>
  </si>
  <si>
    <t>CONSTRUCCION DE ALUMBRADO PUBLICO SUSTENTABLE EN LA COLONIA REFORMA</t>
  </si>
  <si>
    <t>CONSTRUCCION Y TECHADO DE LA CANCHA DE USOS MULTIPLES, EN LA ESCUELA SECUNDARIA TECNICA NUM. 210 CLAVE 20DST0227A</t>
  </si>
  <si>
    <t>AMPLIACION DE LA RED DE DISTRIBUCION DE ENERGIA ELECTRICA AGUA ZARCA</t>
  </si>
  <si>
    <t>CONSTRUCCION DE PAVIMENTO CON CONCRETO HIDRAULICO DE LA CALLE ELENA MORENO EN LA LOCALIDAD HEROICA CIUDAD DE HUAJUAPAN DE LEON HOEROICA CIUDAD DE HUAJUAPAN DE LEON OAXCA</t>
  </si>
  <si>
    <t xml:space="preserve">CONSTRUCCION DEL SISTEMA DE ALCANTARILLADO SANITARIO DE LA CALLE CAMINO A LA ESTANCIA EN LA LOCALIDAD VISTA HERMOSA, MUNICIPIO DE LA HEROICA CIUDAD DE HUAJUAPAN DE LEON, OAXACA </t>
  </si>
  <si>
    <t>CONSTRUCCION DE PAVIMENTO CON CONCRETO HIDRAHULICO DE LA CALLE DEL CAMINO A LA ESTANCIA EN LA LOCALIDAD DE VISTA HERMOSA, HEROICA CIUDAD DE HUAJUAPAN DE LEON, OAXACA</t>
  </si>
  <si>
    <t xml:space="preserve">GESTION INTEGRANCION Y SEGUIMIENTO DE LOS PROYECTOS DE MERCADOS PUBLICOS </t>
  </si>
  <si>
    <t>AMPLIACION DE LA RED DE DISTRIBUCION DE ENERGIA ELECTRICA EN EL BARRIO PACHECO COLMENARES, CENIZA</t>
  </si>
  <si>
    <t>CONSTRUCCION DE UN TECHADO EN EL MERCADO MUNICIPAL DE GANADA 2DA. ETAPA, EN LA LOCALIDAD DE SAN ANTONINO CASTILLO VELASCO MUNICIPIO DE SAN ANTONINO CASTILLO  VELASCO, OAXACA</t>
  </si>
  <si>
    <t>AMPLIACION  DE LA RED DE DISTRIBUCION DE ENERGIA ELECTRICA PARA ALUMBRADO PUBLICO DE LA CALLE SIN NOMBRE (CONOCIDA COMO SABINOS) EN LA  LOCALIDAD LA JUNTA, MUNICIPIO DE HEROICA CIUDAD DE HUAAJUAPAN DE LEON, OAXACA</t>
  </si>
  <si>
    <t>REHABILITACION  DE COMEDOR COMUNITARIO EN LA LOCALIDAD DE HEROICA CIUDAD DE HUAJUAPAN DE LEON , OAXACA</t>
  </si>
  <si>
    <t>ACONDICIONAMIENTO DE ESPACIOS PARA EL CENTRO DE ATENCION INTEGRAL PARA CIEGOS Y DEBILES VISUALES DEL ESTADO DE OAXACA</t>
  </si>
  <si>
    <t xml:space="preserve">AMPLIACION DE LA RED DE DISTRIBUCION DE ENERGIA ELECTRICA EN LA COLONIA REAL LOS PINOS </t>
  </si>
  <si>
    <t>AMPLIACION DE LA RED DE DISTRIBUCION DE ENERGIA ELECTRICA EN COLONIA EL CERERO</t>
  </si>
  <si>
    <t>REHABILITACION DE ESCUELA EPB "HEROES DE LA INDEPENDENCIA" CLAVE 20DPB0313K</t>
  </si>
  <si>
    <t>CONSTRUCCION DE 1 AULA EN LA ESCUELA CEI "INICIL INDIGENA"  20DIN3442Z</t>
  </si>
  <si>
    <t>REHABILITACION DE LA ESCUELA JNI "VICENTE SUAREZ" 20DCC0462M</t>
  </si>
  <si>
    <t>REHABILITACION DE ESCUELA PRIMARIA MIGUEL HIDALGO Y COSTILLA CLAVE 20DPR2229A</t>
  </si>
  <si>
    <t>CONSTRUCCION DE 1 AULA EN LA ESCUELA SECUNDARIA EPB "CUITLAHUAC"  20DPB19100</t>
  </si>
  <si>
    <t>CONSTRUCCION DE 1 AULA EN LA ESCUELA SECUNDARIA EST NO 61 20DST0052B</t>
  </si>
  <si>
    <t>REHABILITACION DEL CENTRO DE EDUCACION PREESCOLAR "GRAL VICENTE GUERRERO" 20DCC0061S</t>
  </si>
  <si>
    <t>REHABILITACION DE ESCUELA EPB "BENITO JUAREZ" CLAVE 20DPB1447G</t>
  </si>
  <si>
    <t>REHABILITACION DE LA ESCUELA SECUNDARIA EST  NO 160  CLAVE 20DS0175L</t>
  </si>
  <si>
    <t>AMPLIACION DE LA RED DE ENERGIA ELECTRICA COYUCHI</t>
  </si>
  <si>
    <t>CONSTRUCCION DE TECHADO DE CANCHA DE USOS MULTIPLES DE LA ESCUELA PRIMARIA GENERAL DE LA ESCUELA PRIMARIA GENERAL CONGREGACION CLAVE: 20DPR1350W</t>
  </si>
  <si>
    <t>CONSTRUCCION DE TECHADO DE LA CANCHA DEPORTIVA "DEL CERRO" EN SAN JERONIMO TLACONIMO TLACOCHUHUAYA</t>
  </si>
  <si>
    <t>CONSTRUCCION DE CUARTO DORMITORIO PARA EL MEJORAMIENTO DE LA VIVIENDA  (CERRO DE AGUILA)</t>
  </si>
  <si>
    <t>CONSTRUCCION  DE CUARTOS DORMITORIOS PARA EL MEJORAMIENTO DE LA VIVIENDA (TIERRA CALIENTE TEPANTEPEC)</t>
  </si>
  <si>
    <t>CONSTRUCCION DE CUARTOS DORMITORIOS PARA EL MEJORAMIENTO DE LA VIVIENDA (SAN JOSE  CONTRERAS)</t>
  </si>
  <si>
    <t>CONSTRUCCION DE CUARTOS DORMITORIO PARE EL MEJORAMIENTO DE LA VIVIENDA (PEÑA DE LETRA TEPANTEPEC)</t>
  </si>
  <si>
    <t>CONSTRUCCION DE CUARTOS DORMITORIOS PARA EL MEJORAMIENTO DE LA VIVIENDA (CAÑADA DE ESPINA)</t>
  </si>
  <si>
    <t>CONSTRUCCION DE CUARTO DORMITORIO PARA EL MEJORAMIENTO DE LA VIVIENDA (SAN MATEO TEPANTEPEC)</t>
  </si>
  <si>
    <t>CONSTRUCCION DE CUARTOS DORMITORIO PARA EL MEJORAMIENTO DE LA  VIVIENDA  (EL CARRIZAL)</t>
  </si>
  <si>
    <t>CONSTRUCCION DE CUARTOS DORMITORIO PARE EL MEJORAMIENTO DE LA VIVIENDA (MANO DE LEON TEPANTEPEC)</t>
  </si>
  <si>
    <t>CONSTRUCCION DE CUARTOS DORMITOEIOS PARA EL MEJORAMIENTO DE LA VIVIENDA (MORELOS UNO TEPANTEPEC)</t>
  </si>
  <si>
    <t>CONSTRUCCION DE CUARTO DORMITORIO PARA EL MEJORAMIENTO DE LA VIVIENDA (RIO V)</t>
  </si>
  <si>
    <t>CONSTRUCCION DE CUARTOS DORMITORIO PARA EL MEJORAMIENTO DE LA VIVIENDA (PROGRESO)</t>
  </si>
  <si>
    <t>CONSTRUCCION DE CUARTO DORMITORIO PARA EL MEJORAMIENTO DE LA VIVIENDA (SAN JUAN LACHAO PUEBLO VIEJO)</t>
  </si>
  <si>
    <t>CONSTRUCCION DE CUARTO DORMITORIO PARA EL MEJORAMIENTO DE LA VIVIENDA (SANTA CATARINA CERRO DEL VIDRIO)</t>
  </si>
  <si>
    <t>CONSTRUCCION DE CUARTOS DORMITORIOS PARA EL MEJORAMIENTO DE LA VIVIENDA (TATALTEPEC DE VALDEZ)</t>
  </si>
  <si>
    <t>CONSTRUCCION CUARTO DORMITORIO PARA MEJORAMIENTO DE VIVIENDA (SAN MARCO ZACATEPEC)</t>
  </si>
  <si>
    <t>CONSTRUCCION DE CUARTO DORMITORIO PARA EL MEJORAMIENTO DE LA VIVIENDA (SANTA MARIA YOLOTEPEC)</t>
  </si>
  <si>
    <t>CONSTRUCCION DE CUARTO DORMITPORIO PARA EL MEJORAMIENTO DE LA VIVIENDA (ARROYO TRISTE)</t>
  </si>
  <si>
    <t>CONSTRUCCION DE CUARTO DORMITORIO PARA EL MEJORAMIENTO DE LA VIVIENDA (JUNTA DE LOS TIOS)</t>
  </si>
  <si>
    <t>CONSTRUCCION DE CUARTOS DDORMITORIOS PARA EL MEJORAMIENTO DE LA VIVIENDA (BUENA VISTA)</t>
  </si>
  <si>
    <t>CONSTRUCCION DE CUARTOS DORMITORIOS PARA EL MEJORAMIENTO DE LA VIVIENDA (SANTA MARIA ZOQUITLAN)</t>
  </si>
  <si>
    <t>PAVIMENTACION DE CONCRETO HIDRAHULICO EN LA AGENCIA DE SAN JOSE CHACALAPA DE LA AGENCIA MUNICIPAL A LA CLINICA DE LA SALUD</t>
  </si>
  <si>
    <t xml:space="preserve">CONSTRUCCION DE TECHADO EN EL MERCADO MUNICIPAK DE GABNADO EN LA LOCALIDAD DE SAN ANTONINO CASTILLO VELASCO </t>
  </si>
  <si>
    <t>REHABILITACION Y AMPLIACION DEL COMPLEJO DEPORTIVO RICARDO FLORES MAGON</t>
  </si>
  <si>
    <t>REHABILITACION DEL POLIDEPORTUVO EN EL MUNICIPIO DE GUELATAO DE JUAREZ (TERCERA ETAPA)</t>
  </si>
  <si>
    <t>AMPLIACION DE LA RED DE DISTRIBUCION DE ENERGIA ELECTRICA CALLE AGUSTIN DE ITURBIDE</t>
  </si>
  <si>
    <t>AMPLIACION DE LA RED DE DISTRIBUCION DE ENERGIA EN PRIV. DE ROSARIO</t>
  </si>
  <si>
    <t>AMPLIACION DE LA RED DE DISTRIBUCION DE ENERGIA ELECTRICA EN EL PARAJE MAL PASO</t>
  </si>
  <si>
    <t>CONSTRUCCION Y TECHADO DE CANCHA DE USOS MULTIPLES EN LA ESCUELA PRIMARIA BENITO JUAREZ 071 CLAVE 20DPR0217I</t>
  </si>
  <si>
    <t>CONSTRUCCION DE AULA EN LA ESCUELA PREESCOLAR IGNACIO RAMIREZ, CLAVE 20DCC2390Y</t>
  </si>
  <si>
    <t xml:space="preserve">AMPLIACION DE LA RED DE DISTRIBUCCION DE ENERGIA ELECTRICA EN LA CALLE 12 DE OCTUBRE </t>
  </si>
  <si>
    <t>CONSTRUCCION DE ALUMBRADO PUBLICO SUSTENTABLE (2A ETAPA) EN LA LOCALIDAD DE CERRO DE AGUILA</t>
  </si>
  <si>
    <t>CONSTRUCCION DE ALUMBRADO PUBLICO SUSTENTABLE (1A ETAPA) EN LA LOCALIDAD DE SAN MATEO TEPANTEPEC</t>
  </si>
  <si>
    <t xml:space="preserve">CONSTRUCCION DE ALUMBRADO PUBLICO SUSTENTABLE (3A ETAPA) EN LA LOCALIDAD DE TIERRA CALIENTE </t>
  </si>
  <si>
    <t>CONSTRUCCION DE ALUMBRADO PUBLICO SUSTENTABLE  (1A ETAPA) EN LA LOCALIDAD DE EL CARRIZAL</t>
  </si>
  <si>
    <t>CONSTRUCCION DE ALUMBRADO PUBLICO SUSTENTABLE (1A ETAPA) EN LA LOCALIDAD DE MORELOS UNO</t>
  </si>
  <si>
    <t>CONSTRUCCION DE ALUMBRADO PUBLICO SUSTENTABLE (1A ETAPA) EN LA LOCALIDAD DE PROGRESO ESTETLA</t>
  </si>
  <si>
    <t>CONSTRUCCION DE ALUMBRADO PUBLICO SUSTENTABLE (1A ETAPA) EN LA LOCALIDAD DE EL MAMEY TEPANT5EPEC</t>
  </si>
  <si>
    <t>CONSTRUCCIO  DE MURO DE CONTENCION Y REHABILITACION DE LA CARRETERA FEDERAL 190 EN LA LOCALIDAD DE VISTA HERMOSA MUNICIPIO DE HEROICA CIUDAD DE HUAJUAPAN DE LEON OAXACA</t>
  </si>
  <si>
    <t>ELAVORACION DE ESTUDIO Y PROYOCTO EJECUTIVO PARA LA COSNTRUCCION REHABILITACION Y PUESRA EN MARCHA DE LA UNIVERSIDAD NOVA UNIVERSITAS CAMPUS PERIFERICOS NOCHIXTLAN UBICADA EN EL MUNICIPIO DE  ASUNCION NOCHISTRAN</t>
  </si>
  <si>
    <t>ELAVORACION DE ESTUDIO Y PROYECTO EJECUTIVO PARA LA CONSTRUCCION REHABILITACION Y PUESTA EN MARCHA DE LA UNIVERSIDAD NOVA UNIVERSITARIAS CAMPUS PERIFERICAS MATIAS ROMERO UBICADA EN EL MUNICIPIO DE MATIAS ROMERO</t>
  </si>
  <si>
    <t>CONSTRUCCION DE EXPLANADA DE USOS MULTIPLES CON TECHADO EN LA LOCALIDAD DE VIGUERA MUNICIPIO DE OAXACA DE JUAREZ OAXACA</t>
  </si>
  <si>
    <t>CONSTRUCCIONES DE PAVIMENTO CON CONCRETO HIFRAULICO EN LA CALLE LIBERTAD EN LA LOCALIDAD DE CUAJIMOLOYAS SAN MIGUEL AMATLAN OAXACA</t>
  </si>
  <si>
    <t>CONSTRUCCION Y TECHADO DE LA EXPLANADA DE USOS MULTIPLES DE LA AGENCIA DE POLICIA PUEBLO NUEVO SAN JUAN ÑUMI</t>
  </si>
  <si>
    <t xml:space="preserve">AMPLIACION DE LA RED DE DISTRIBUCION DE ENERGIA ELECTRICA EN VARIAS CALLES DE LA LOCALIDAD DEL TECOLOTE 3A ETAPA </t>
  </si>
  <si>
    <t xml:space="preserve">AMPLIACION DE LA RED DE ENERGIA ELECTRICA EN VARIAS CALLES DE LA AGENCIA MENGOLI DE MORELOS </t>
  </si>
  <si>
    <t xml:space="preserve">CONSTRUCCION DE TECHADO DE CANCHA DE USOSO MULTIPLES </t>
  </si>
  <si>
    <t>CONSTRUCCION DE LA UNIDAD DEPORTIVA AQUILES CORDOVA MORAN SEGUNDA ETAPA</t>
  </si>
  <si>
    <t>AMPLIACIÓN DE LA RED DE DISTRIBUCIÓN DE ENERGÍA ELECTRICA EN VARIAS CALLES DE LA LOCALIDAD SAN JERONIMO TAVICHE</t>
  </si>
  <si>
    <t>AMPLIACIÓN DE LA RED DE DISTRIBUCIÓN DE ENERGÍA ELECTRICA EN VARIAS CALLES DE LA LOCALIDAD ZIMATLAN DE ALVAREZ</t>
  </si>
  <si>
    <t>GERENCIA PARA LA CONTRATACIÓN DEL PROYECTO CONCEPTUAL Y PROPUESTA PARA LA EJECUCIÓN DEL PROYECTO ARQUITECTÓNICO DEL CENTRO CULTURAL ÁLVARO CARRILLO</t>
  </si>
  <si>
    <t>CONSTRUCCION Y TECHADO DE LA EXPLANADA DE USOS MULTIPLES Y GRADAS EN EL BARRIO DE SAN JUAN</t>
  </si>
  <si>
    <t>28 DE FEBRERO DE 2018</t>
  </si>
  <si>
    <t xml:space="preserve"> 26 DE MARZO DE 2018</t>
  </si>
  <si>
    <t xml:space="preserve"> 18 DE MAYO DE 2018</t>
  </si>
  <si>
    <t xml:space="preserve"> 23 DE MAYO DE 2018</t>
  </si>
  <si>
    <t>23 DE MAYO DE 2018</t>
  </si>
  <si>
    <t xml:space="preserve"> 25 DE MAYO DE 2018</t>
  </si>
  <si>
    <t>04 DE JUNIO DE 2018</t>
  </si>
  <si>
    <t xml:space="preserve"> 05 DE JUNIO DE 2018</t>
  </si>
  <si>
    <t xml:space="preserve"> 04 DE JUNIO DE 2018</t>
  </si>
  <si>
    <t>05 DE JUNIO DE 2018</t>
  </si>
  <si>
    <t>14 DE JUNIO DE 2018</t>
  </si>
  <si>
    <t>18 DE JUNIO DE 2018</t>
  </si>
  <si>
    <t>27 DE JUNIO DE 2018</t>
  </si>
  <si>
    <t>06 DE JULIO DE 2018</t>
  </si>
  <si>
    <t>09 DE JULIO DE 2018</t>
  </si>
  <si>
    <t>13 DE JULIO DE 2018</t>
  </si>
  <si>
    <t>08 DE AGOSTO DE 2018</t>
  </si>
  <si>
    <t>15 DE AGOSTO DE 2018</t>
  </si>
  <si>
    <t>20 DE AGOSTO DE 2018</t>
  </si>
  <si>
    <t>22 DE AGOSTO DE 2018</t>
  </si>
  <si>
    <t>10 DE AGOSTO DE 2018</t>
  </si>
  <si>
    <t>03 DE SEPTIEMBRE DE 2018</t>
  </si>
  <si>
    <t>06 DE SEPTIEMBRE DE 2018</t>
  </si>
  <si>
    <t>10 DE SEPTIEMBRE DE 2018</t>
  </si>
  <si>
    <t>14 DE SEPTIEMBRE DE 2018</t>
  </si>
  <si>
    <t>13 DE SEPTIEMBRE DE 2018</t>
  </si>
  <si>
    <t>24 DE SEPTIEMBRE DE 2018</t>
  </si>
  <si>
    <t>25 DE SEPTIEMBRE DE 2018</t>
  </si>
  <si>
    <t>26 DE SEPTIEMBRE DE 2018</t>
  </si>
  <si>
    <t>17 DE SEPTIEMBRE DE 2018</t>
  </si>
  <si>
    <t>28 DE SEPTIEMBRE DE 2018</t>
  </si>
  <si>
    <t>03  DE OCTUBRE DE 2018</t>
  </si>
  <si>
    <t>03 DE OCTUBRE DE 2018</t>
  </si>
  <si>
    <t>08 DE OCTUBRE DE 2018</t>
  </si>
  <si>
    <t>15 DE OCTUBRE DE 2018</t>
  </si>
  <si>
    <t>8 DE OCTUBRE  DE 2018</t>
  </si>
  <si>
    <t>9 DE OCTUBRE DE 2018</t>
  </si>
  <si>
    <t>09 DE OCTUBRE DE 2018</t>
  </si>
  <si>
    <t>16 DE OCTUBRE DE 2018</t>
  </si>
  <si>
    <t>09 DE COTUBRE DE 2018</t>
  </si>
  <si>
    <t>10 DE OCTUBRE DE 2018</t>
  </si>
  <si>
    <t>12 DE OCTUBRE DE 2018</t>
  </si>
  <si>
    <t>18 DE OCTUBRE DE 2018</t>
  </si>
  <si>
    <t>27 DE SEPTIEMBRE DE 2018</t>
  </si>
  <si>
    <t>26 DE OCTUBRE DE 2018</t>
  </si>
  <si>
    <t>28 DE OCTUBRE DE 2018</t>
  </si>
  <si>
    <t>19 DE OCTUBRE DE 2018</t>
  </si>
  <si>
    <t>24 DE OCTUBRE DE 2018</t>
  </si>
  <si>
    <t>25 DE OCTUBRE DE 2018</t>
  </si>
  <si>
    <t>25  DE OCTUBRE DE 2018</t>
  </si>
  <si>
    <t>23 DE OCTUBRE DE 2018</t>
  </si>
  <si>
    <t>31 DE OCTUBRE DE 2018</t>
  </si>
  <si>
    <t>09 DE NOVIEMBRE DE 2018</t>
  </si>
  <si>
    <t>27 DE JULIO DE 2018</t>
  </si>
  <si>
    <t>06 DE NOVIEMBRE DE 2018</t>
  </si>
  <si>
    <t>19 DE NOVIEMBRE DE 2018</t>
  </si>
  <si>
    <t>08 DE NOVIEMBRE DE 2018</t>
  </si>
  <si>
    <t>09 DE  NOVIEMBRE DE 2018</t>
  </si>
  <si>
    <t>12 DE NOVIEMBRE DE 2018</t>
  </si>
  <si>
    <t>21 DE NOVIEMBRE DE 2018</t>
  </si>
  <si>
    <t>22 DE NOVIEMBRE DE 2018</t>
  </si>
  <si>
    <t>23 DE NOVIEMBRE DE 2018</t>
  </si>
  <si>
    <t>09  DE NOVIEMBRE DE 2018</t>
  </si>
  <si>
    <t>28 DE NOVIEMBRE DE 2018</t>
  </si>
  <si>
    <t>26 DE NOVIEMBRE DE 2018</t>
  </si>
  <si>
    <t>17 DE DICIEMBRE DE 2018</t>
  </si>
  <si>
    <t>27 DE DICIEMBRE DE 2018</t>
  </si>
  <si>
    <t>29 DE NOVIEMBRE DE 2018</t>
  </si>
  <si>
    <t>26 DE DICIEMBRE DE 2018</t>
  </si>
  <si>
    <t>12 DE DICIEMBRE DE 2018</t>
  </si>
  <si>
    <t>12 DE DIDIEMBRE DE 2018</t>
  </si>
  <si>
    <t>28 DE DICIEMBRE DE 2018</t>
  </si>
  <si>
    <t>04 DE DICIEMBRE DE 2018</t>
  </si>
  <si>
    <t>19 DE DICIEMBRE DE 2018</t>
  </si>
  <si>
    <t>10 DE DICIEMBRE DE 2018</t>
  </si>
  <si>
    <t>06 DE DICIEMBRE DE 2018</t>
  </si>
  <si>
    <t>07 DE DICIEMBRE DE 2018</t>
  </si>
  <si>
    <t>28 DE DIDIEMBRE DE 2018</t>
  </si>
  <si>
    <t>28 DE DICIEMBRE  DE 2018</t>
  </si>
  <si>
    <t>27 DE NOVIEMBRE DE 2018</t>
  </si>
  <si>
    <t>29 DE DICIEMBRE DE 2018</t>
  </si>
  <si>
    <t>14 DE DICIEMBRE DE 2018</t>
  </si>
  <si>
    <t>20 DE DICIEMBRE DE 2018</t>
  </si>
  <si>
    <t>J03-101-03-03-001-00-2018</t>
  </si>
  <si>
    <t>J03-101-03-03-002-00-2018</t>
  </si>
  <si>
    <t>J03-122-01-08-003-00-2018</t>
  </si>
  <si>
    <t>J03-122-01-02-004-00-2018</t>
  </si>
  <si>
    <t>J03-207-01-02-005-00-2018</t>
  </si>
  <si>
    <t>J03-122-01-04-006-00-2018</t>
  </si>
  <si>
    <t>J03-207-01-08-007-00-2018</t>
  </si>
  <si>
    <t>J03-122-01-04-008-00-2108</t>
  </si>
  <si>
    <t>J03-166-03-08-009-00-2018</t>
  </si>
  <si>
    <t>J03-122-01-01-014-00-2018</t>
  </si>
  <si>
    <t>J03-122-01-03-015-00-2018</t>
  </si>
  <si>
    <t>J03-122-01-07-016-00-2018</t>
  </si>
  <si>
    <t>J03-122-01-01-017-00-2018</t>
  </si>
  <si>
    <t>J03-122-01-01-018-00-2018</t>
  </si>
  <si>
    <t>J03-122-01-01-019-00-2018</t>
  </si>
  <si>
    <t>J03-207-02-02-020-00-2018</t>
  </si>
  <si>
    <t>J03-122-01-07-021-00-2018</t>
  </si>
  <si>
    <t>J03-122-01-01-022-00-2018</t>
  </si>
  <si>
    <t>J03-137-02-02-023-00-2018</t>
  </si>
  <si>
    <t>J03-122-01-08-024-00-2018</t>
  </si>
  <si>
    <t>J03-122-01-07-025-00-2018</t>
  </si>
  <si>
    <t>J03-122-01-08-026-00-2018</t>
  </si>
  <si>
    <t>J03-122-01-02-027-00-2018</t>
  </si>
  <si>
    <t>J03-137-03-07-028-00-2018</t>
  </si>
  <si>
    <t>J03-137-02-08-029-00-2018</t>
  </si>
  <si>
    <t>J03-122-01-02-030-00-2018</t>
  </si>
  <si>
    <t>J03-122-01-07-031-00-2018</t>
  </si>
  <si>
    <t>J03-122-01-03-032-00-2018</t>
  </si>
  <si>
    <t>J03-122-01-03-033-00-2018</t>
  </si>
  <si>
    <t>J03-122-01-06-034-00-2018</t>
  </si>
  <si>
    <t>J03-122-01-03-035-00-2018</t>
  </si>
  <si>
    <t>J03-122-01-03-036-00-2018</t>
  </si>
  <si>
    <t>J03-122-01-04-037-00-2018</t>
  </si>
  <si>
    <t>J03-122-01-02-038-00-2018</t>
  </si>
  <si>
    <t>J03-122-01-07-039-00-2018</t>
  </si>
  <si>
    <t>J03-200-01-02-040-00-2018</t>
  </si>
  <si>
    <t>J03-207-01-02-041-00-2018</t>
  </si>
  <si>
    <t>J03-207-01-04-042-00-2018</t>
  </si>
  <si>
    <t>J03-207-01-07-043-00-2018</t>
  </si>
  <si>
    <t>J03--207-01-04-044-00-2018</t>
  </si>
  <si>
    <t>J03-207-01-02-045-00-2018</t>
  </si>
  <si>
    <t>J03-122-01-07-046-00-2018</t>
  </si>
  <si>
    <t>J03-207-01-03-047-00-2018</t>
  </si>
  <si>
    <t>J03-122-01-06-048-00-2018</t>
  </si>
  <si>
    <t>J03-137-02-04-049-00-2018</t>
  </si>
  <si>
    <t>J03-137-02-07-050-00-2018</t>
  </si>
  <si>
    <t>J03-137-02-04-051-00-2018</t>
  </si>
  <si>
    <t>J03-122-01-04-052-00-2018</t>
  </si>
  <si>
    <t>J03-122-01-07-053-00-2018</t>
  </si>
  <si>
    <t>J03-137-02-04-054-00-2018</t>
  </si>
  <si>
    <t>J03-207-01-07-055-00-2018</t>
  </si>
  <si>
    <t>J03-207-01-02-056-00-2018</t>
  </si>
  <si>
    <t>J03-137-02-04-057-00-2018</t>
  </si>
  <si>
    <t>J03-194-02-03-059-00-2018</t>
  </si>
  <si>
    <t>J03-122-01-03-060-00-2018</t>
  </si>
  <si>
    <t>J03-122-01-02-061-00-2018</t>
  </si>
  <si>
    <t>J03-137-02-08-062-00-2018</t>
  </si>
  <si>
    <t>J03-122-02-04-063-00-2018</t>
  </si>
  <si>
    <t>J03-137-02-04-064-00-2018</t>
  </si>
  <si>
    <t>J03-137-02-02-065-00-2018</t>
  </si>
  <si>
    <t>J03-137-02-04-066-00-2018</t>
  </si>
  <si>
    <t>J03-207-01-02-067-00-2018</t>
  </si>
  <si>
    <t>J03-207-01-02-068-00-2018</t>
  </si>
  <si>
    <t>J03-122-01-02-069-00-2018</t>
  </si>
  <si>
    <t>J03-207-01-08-070-00-2018</t>
  </si>
  <si>
    <t>J03-207-01-08-071-00-2018</t>
  </si>
  <si>
    <t>J03-207-01-08-072-00-2018</t>
  </si>
  <si>
    <t>J03-122-01-08-073-00-2018</t>
  </si>
  <si>
    <t>J03-122-01-08-074-00-2018</t>
  </si>
  <si>
    <t>J03-122-01-06-075-00-2018</t>
  </si>
  <si>
    <t>J03-108-03-07-076-00-2018</t>
  </si>
  <si>
    <t>J03-207-01-07-077-00-2018</t>
  </si>
  <si>
    <t>J03-122-01-08-079-00-2018</t>
  </si>
  <si>
    <t>J03-122-01-08-080-00-2018</t>
  </si>
  <si>
    <t>J03-207-01-04-081-00-2018</t>
  </si>
  <si>
    <t>J03-122-01-03-082-00-2018</t>
  </si>
  <si>
    <t>J03-122-01-06-083-00-2018</t>
  </si>
  <si>
    <t>J03-122-01-07-084-00-2018</t>
  </si>
  <si>
    <t>J03-137-02-04-087-00-2018</t>
  </si>
  <si>
    <t>J03-137-02-01-088-00-2018</t>
  </si>
  <si>
    <t>J03-122-01-08-089-00-2018</t>
  </si>
  <si>
    <t>J03-122-01-08-090-00-2018</t>
  </si>
  <si>
    <t>J03-207-01-07-091-00-2018</t>
  </si>
  <si>
    <t>J03-207-01-02-092-00-2018</t>
  </si>
  <si>
    <t>J03-137-02-04-093-00-2018</t>
  </si>
  <si>
    <t>J03-207-01-02-094-00-2018</t>
  </si>
  <si>
    <t>J03-207-01-07-095-00-2018</t>
  </si>
  <si>
    <t>J03-137-02-07-096-00-2018</t>
  </si>
  <si>
    <t>J03-137-02-04-097-00-2018</t>
  </si>
  <si>
    <t>J03-137-02-04-098-00-2018</t>
  </si>
  <si>
    <t>J03-137-02-04-099-00-2018</t>
  </si>
  <si>
    <t>J03-137-02-04-100-00-2018</t>
  </si>
  <si>
    <t>J03-137-02-04-101-00-2018</t>
  </si>
  <si>
    <t>J03-207-01-02-102-00-2018</t>
  </si>
  <si>
    <t>J03-122-03-08-103-00-2018</t>
  </si>
  <si>
    <t>J03-122-03-08-104-00-2018</t>
  </si>
  <si>
    <t>J03-122-01-08-105-00-2018</t>
  </si>
  <si>
    <t>J03-207-01-08-106-00-2018</t>
  </si>
  <si>
    <t>J03-207-01-03-107-00-2018</t>
  </si>
  <si>
    <t>J03-122-01-07-108-00-2018</t>
  </si>
  <si>
    <t>J03-122-01-07-109-00-2018</t>
  </si>
  <si>
    <t>J03-122-01-04-110-00-2018</t>
  </si>
  <si>
    <t>J03-137-02-07-111-00-2018</t>
  </si>
  <si>
    <t>J03-166-03-08-112-00-2018</t>
  </si>
  <si>
    <t>J03-166-03-07-113-00-2018</t>
  </si>
  <si>
    <t>J03-174-03-07-114-00-2018</t>
  </si>
  <si>
    <t>J03-122-01-06-115-00-2018</t>
  </si>
  <si>
    <t>J03-122-01-08-116-00-2018</t>
  </si>
  <si>
    <t>J03-122-01-06-117-00-2018</t>
  </si>
  <si>
    <t>J03-122-01-08-118-00-2018</t>
  </si>
  <si>
    <t>J03-137-01-08-119-00-2018</t>
  </si>
  <si>
    <t>J03-137-02-03-120-00-2018</t>
  </si>
  <si>
    <t>J03-137-01-03-121-00-2018</t>
  </si>
  <si>
    <t>J03-122-02-06-122-00-2018</t>
  </si>
  <si>
    <t>J03-137-02-06-123-00-2018</t>
  </si>
  <si>
    <t>J03-137-02-08-124-00-2018</t>
  </si>
  <si>
    <t>J03-207-01-06-125-00-2018</t>
  </si>
  <si>
    <t>J03-161-06-03-126-00-2018</t>
  </si>
  <si>
    <t>J03-161-06-03-127-00-2018</t>
  </si>
  <si>
    <t>J03-166-03-02-128-00-2018</t>
  </si>
  <si>
    <t>J03-122-01-01-129-00-2018</t>
  </si>
  <si>
    <t>J03-137-03-07-130-00-2018</t>
  </si>
  <si>
    <t>J03-137-02-07-131-00-2018</t>
  </si>
  <si>
    <t>J03-137-02-04-132-00-2018</t>
  </si>
  <si>
    <t>J03-137-02-08-133-00-2018</t>
  </si>
  <si>
    <t>J03-137-02-08-134-00-2018</t>
  </si>
  <si>
    <t>J03-137-02-08-135-00-2018</t>
  </si>
  <si>
    <t>J03-122-01-08-136-00-2018</t>
  </si>
  <si>
    <t>J03-137-02-05-137-00-2018</t>
  </si>
  <si>
    <t>J03-207-01-08-138-00-2018</t>
  </si>
  <si>
    <t>J03-207-01-08-139-00-2018</t>
  </si>
  <si>
    <t>J03-207-01-08-140-00-2018</t>
  </si>
  <si>
    <t>J03-207-01-08-141-00-2018</t>
  </si>
  <si>
    <t>J03-207-01-08-142-00-2018</t>
  </si>
  <si>
    <t>J03-122-01-08-143-00-2018</t>
  </si>
  <si>
    <t>J03-207-01-08-144-00-2018</t>
  </si>
  <si>
    <t>J03-207-01-08-145-00-2018</t>
  </si>
  <si>
    <t>J03-207-01-08-146-00-2018</t>
  </si>
  <si>
    <t>J03-207-01-04-147-00-2018</t>
  </si>
  <si>
    <t>J03-207-01-04-148-00-2018</t>
  </si>
  <si>
    <t>J03-207-01-04-149-00-2018</t>
  </si>
  <si>
    <t>J03-207-01-04-150-00-2018</t>
  </si>
  <si>
    <t>J03-122-02-08-151-00-2018</t>
  </si>
  <si>
    <t>J03-137-02-08-152-00-2018</t>
  </si>
  <si>
    <t>J03-137-02-07-153-00-2018</t>
  </si>
  <si>
    <t>J03-207-01-04-154-00-2018</t>
  </si>
  <si>
    <t>J03-122-01-08-155-00-2018</t>
  </si>
  <si>
    <t>J03-174-03-08-156-00-2018</t>
  </si>
  <si>
    <t>J03-122-01-08-157-00-2018</t>
  </si>
  <si>
    <t>J03-174-03-07-158-00-2018</t>
  </si>
  <si>
    <t>J03-122-01-08-159-00-2018</t>
  </si>
  <si>
    <t>J03-207-01-07-160-00-2018</t>
  </si>
  <si>
    <t>J03-207-01-01-161-00-2018</t>
  </si>
  <si>
    <t>J03-122-01-06-162-00-2018</t>
  </si>
  <si>
    <t>J03-122-01-08-163-00-2018</t>
  </si>
  <si>
    <t>J03-122-01-06-164-00-2018</t>
  </si>
  <si>
    <t>J03-166-03-06-165-00-2018</t>
  </si>
  <si>
    <t>J03-122-01-06-166-00-2018</t>
  </si>
  <si>
    <t>J03-122-01-08-167-00-2018</t>
  </si>
  <si>
    <t>J03-207-01-04-168-00-2018</t>
  </si>
  <si>
    <t>J03-122-01-08-169-00-2018</t>
  </si>
  <si>
    <t>J03-122-01-08-170-00-2018</t>
  </si>
  <si>
    <t>J03-122-01-08-171-00-2018</t>
  </si>
  <si>
    <t>J03-122-01-06-172-00-2018</t>
  </si>
  <si>
    <t>J03-122-01-08-173-00-2018</t>
  </si>
  <si>
    <t>J03-207-01-08-174-00-2018</t>
  </si>
  <si>
    <t>J03-137-02-08-175-00-2018</t>
  </si>
  <si>
    <t>J03-137-02-08-176-00-2018</t>
  </si>
  <si>
    <t>J03-122-01-03-177-00-2018</t>
  </si>
  <si>
    <t>J03-122-01-03-178-00-2018</t>
  </si>
  <si>
    <t>J03-122-01-08-179-00-2018</t>
  </si>
  <si>
    <t>J03-200-01-04-180-00-2018</t>
  </si>
  <si>
    <t>J03-207-01-04-181-00-2018</t>
  </si>
  <si>
    <t>J03-174-03-04-182-00-2018</t>
  </si>
  <si>
    <t>J03-122-01-04-183-00-2018</t>
  </si>
  <si>
    <t>J03-122-01-08-184-00-2018</t>
  </si>
  <si>
    <t>J03-207-01-05-185-00-2018</t>
  </si>
  <si>
    <t>J03-137-02-08-186-00-2018</t>
  </si>
  <si>
    <t>J03-122-01-08-187-00-2018</t>
  </si>
  <si>
    <t>J03-122-01-08-188-00-2018</t>
  </si>
  <si>
    <t>J03-122-01-08-190-00-2018</t>
  </si>
  <si>
    <t>J03-122-01-08-191-00-2018</t>
  </si>
  <si>
    <t>J03-164-01-03-192-00-2018</t>
  </si>
  <si>
    <t>J03-137-02-04-193-00-2018</t>
  </si>
  <si>
    <t>J03-207-01-04-194-00-2018</t>
  </si>
  <si>
    <t>J03-122-01-05-195-00-2018</t>
  </si>
  <si>
    <t>J03-UC-02-05-196-00-2018</t>
  </si>
  <si>
    <t>J03-UC-02-05-197-00-2018</t>
  </si>
  <si>
    <t>J03-122-01-06-198-00-2018</t>
  </si>
  <si>
    <t>J03-137-02-04-199-00-2018</t>
  </si>
  <si>
    <t>J03-137-02-06-200-00-2018</t>
  </si>
  <si>
    <t>J03-207-01-05-201-00-2018</t>
  </si>
  <si>
    <t>J03-207-01-05-202-00-2018</t>
  </si>
  <si>
    <t>J03-122-01-08-203-00-2018</t>
  </si>
  <si>
    <t>J03-207-01-08-204-00-2018</t>
  </si>
  <si>
    <t>J03-122-01-01-205-00-2018</t>
  </si>
  <si>
    <t>J03-207-01-08-206-00-2018</t>
  </si>
  <si>
    <t>J03-207-01-04-207-00-2018</t>
  </si>
  <si>
    <t>J03-207-01-04-208-00-2018</t>
  </si>
  <si>
    <t>J03-122-01-04-209-00-2018</t>
  </si>
  <si>
    <t>J03-137-02-05-210-00-2018</t>
  </si>
  <si>
    <t>J03-207-01-04-211-00-2018</t>
  </si>
  <si>
    <t>J03-122-01-01-212-00-2018</t>
  </si>
  <si>
    <t>J03-122-01-03-213-00-2018</t>
  </si>
  <si>
    <t>J03-122-01-07-214-00-2018</t>
  </si>
  <si>
    <t>J03-122-01-04-215-00-2018</t>
  </si>
  <si>
    <t>J03-166-03-04-216-00-2018</t>
  </si>
  <si>
    <t>J03-122-02-08-217-00-2018</t>
  </si>
  <si>
    <t>J03-122-01-02-218-00-2018</t>
  </si>
  <si>
    <t>J03-122-01-04-219-00-2018</t>
  </si>
  <si>
    <t>J03-200-01-02-220-00-2018</t>
  </si>
  <si>
    <t>J03-122-01-04-221-00-2018</t>
  </si>
  <si>
    <t>J03-122-01-04-222-00-2018</t>
  </si>
  <si>
    <t>J03-166-03-08-223-00-2018</t>
  </si>
  <si>
    <t>J03-207-01-08-224-00-2018</t>
  </si>
  <si>
    <t>J03-207-01-05-225-00-2018</t>
  </si>
  <si>
    <t>J03-207-01-05-226-00-2018</t>
  </si>
  <si>
    <t>J03-174-03-08-227-00-2018</t>
  </si>
  <si>
    <t>J03-207-01-02-228-00-2018</t>
  </si>
  <si>
    <t>J03-137-02-07-229-00-2018</t>
  </si>
  <si>
    <t>J03-137-02-08-230-00-2018</t>
  </si>
  <si>
    <t>J03-207-01-04-231-00-2018</t>
  </si>
  <si>
    <t>J03-137-02-04-232-00-2018</t>
  </si>
  <si>
    <t>J03-137-02-07-233-00-2018</t>
  </si>
  <si>
    <t>J03-137-02-05-234-00-2018</t>
  </si>
  <si>
    <t>J03-168-01-03-235-00-2018</t>
  </si>
  <si>
    <t>J03-168-01-03-236-00-2018</t>
  </si>
  <si>
    <t>J03-168-01-07-237-00-2018</t>
  </si>
  <si>
    <t>J03-168-01-03-238-00-2018</t>
  </si>
  <si>
    <t>J03-168-01-03-239-00-2018</t>
  </si>
  <si>
    <t>J03-168-01-03-240-00-2018</t>
  </si>
  <si>
    <t>J03-168-01-03-241-00-2018</t>
  </si>
  <si>
    <t>J03-207-01-04-242-00-2018</t>
  </si>
  <si>
    <t>J03-137-02-08-244-00-2018</t>
  </si>
  <si>
    <t>J03-137-02-08-245-00-2018</t>
  </si>
  <si>
    <t>J03-137-02-08-246-00-2018</t>
  </si>
  <si>
    <t>J03-137-02-07-248-00-2018</t>
  </si>
  <si>
    <t>J03-137-02-07-249-00-2018</t>
  </si>
  <si>
    <t>J03-137-02-04-250-00-2018</t>
  </si>
  <si>
    <t>J03-122-01-03-251-00-2018</t>
  </si>
  <si>
    <t>J03-122-01-05-252-00-2018</t>
  </si>
  <si>
    <t>J03-122-02-08-253-00-2018</t>
  </si>
  <si>
    <t>J03-122-01-08-254-00-2018</t>
  </si>
  <si>
    <t>J03-166-03-06-256-00-2018</t>
  </si>
  <si>
    <t>J03-166-03-04-257-00-2018</t>
  </si>
  <si>
    <t>J03-122-01-04-258-00-2018</t>
  </si>
  <si>
    <t>J03-122-01-07-259-00-2018</t>
  </si>
  <si>
    <t>J03-162-02-08-260-00-2018</t>
  </si>
  <si>
    <t>J03-122-01-08-261-00-2018</t>
  </si>
  <si>
    <t>J03-122-01-08-262-00-2018</t>
  </si>
  <si>
    <t>J03-174-03-08-263-00-2018</t>
  </si>
  <si>
    <t>J03-207-01-04-264-00-2018</t>
  </si>
  <si>
    <t>J03-207-01-07-265-00-2018</t>
  </si>
  <si>
    <t>J03-207-01-08-266-00-2018</t>
  </si>
  <si>
    <t>J03-174-03-02-267-00-2018</t>
  </si>
  <si>
    <t>J03-122-01-06-268-00-2018</t>
  </si>
  <si>
    <t>J03-122-01-06-269-00-2018</t>
  </si>
  <si>
    <t>J03-137-02-08-270-00-2018</t>
  </si>
  <si>
    <t>J03-122-02-08-271-00-2018</t>
  </si>
  <si>
    <t>J03-166-03-04-272-00-2018</t>
  </si>
  <si>
    <t>J03-137-02-03-273-00-2018</t>
  </si>
  <si>
    <t>J03-207-01-03-274-00-2018</t>
  </si>
  <si>
    <t>J03-137-02-05-275-00-2018</t>
  </si>
  <si>
    <t>J03-122-01-05-276-00-2018</t>
  </si>
  <si>
    <t>J03-137-03-05-277-00-2018</t>
  </si>
  <si>
    <t>J03-122-01-02-278-00-2018</t>
  </si>
  <si>
    <t>J03-166-03-08-279-00-2018</t>
  </si>
  <si>
    <t>J03-137-02-08-280-00-2018</t>
  </si>
  <si>
    <t>J03-174-03-02-281-00-2018</t>
  </si>
  <si>
    <t>J03-122-02-02-282-00-2018</t>
  </si>
  <si>
    <t>J03-137-02-06-283-00-2018</t>
  </si>
  <si>
    <t>J03-122-02-02-284-00-2018</t>
  </si>
  <si>
    <t>J03-122-02-02-285-00-2018</t>
  </si>
  <si>
    <t>J02-122-02-02-286-00-2018</t>
  </si>
  <si>
    <t>J03-122-02-02-287-00-2018</t>
  </si>
  <si>
    <t>J03-122-02-02-288-00-2018</t>
  </si>
  <si>
    <t>J03-122-02-02-289-00-2018</t>
  </si>
  <si>
    <t>J03-122-02-02-290-00-2018</t>
  </si>
  <si>
    <t>J03-122-02-02-291-00-2018</t>
  </si>
  <si>
    <t>J03-122-02-02-292-00-2018</t>
  </si>
  <si>
    <t>J03-122-02-02-293-00-2018</t>
  </si>
  <si>
    <t>J03-137-03-02-294-00-2018</t>
  </si>
  <si>
    <t>J03-137-03-  -295-00-2018</t>
  </si>
  <si>
    <t>J03-137-03-02-296-00-2018</t>
  </si>
  <si>
    <t>J03-122-02-08-297-00-2018</t>
  </si>
  <si>
    <t>J03-122-02-02-298-00-2018</t>
  </si>
  <si>
    <t>J03-122-02-08-299-00-2018</t>
  </si>
  <si>
    <t>J03-122-02-08-300-00-2018</t>
  </si>
  <si>
    <t>J03-122-02-08-301-00-2018</t>
  </si>
  <si>
    <t>J03-122-02-02-302-00-2018</t>
  </si>
  <si>
    <t>J03-122-02-08-303-00-2018</t>
  </si>
  <si>
    <t>J03-122-02-07-304-00-2018</t>
  </si>
  <si>
    <t>J03-122-02-04-305-00-2018</t>
  </si>
  <si>
    <t>J03-137-02-06-306-00-2018</t>
  </si>
  <si>
    <t>J03-122-01-02-307-00-2018</t>
  </si>
  <si>
    <t>J03-166-03-06-308-00-2018</t>
  </si>
  <si>
    <t>J03-207-01-03-309-00-2018</t>
  </si>
  <si>
    <t>J03-204-02-08-310-00-2018</t>
  </si>
  <si>
    <t>J03-137-02-07-311-00-2018</t>
  </si>
  <si>
    <t>J03-122-01-08-312-00-2018</t>
  </si>
  <si>
    <t>J03-122-02-08-313-00-2018</t>
  </si>
  <si>
    <t>J03-137-02-08-314-00-2018</t>
  </si>
  <si>
    <t>J03-207-01-08-315-00-2018</t>
  </si>
  <si>
    <t>J03-122-01-04-316-00-2018</t>
  </si>
  <si>
    <t>J03-207-01-02-317-00-2018</t>
  </si>
  <si>
    <t>J03-207-01-03-318-00-2018</t>
  </si>
  <si>
    <t>J03-122-01-05-319-00-2018</t>
  </si>
  <si>
    <t>J03-174-03-02-320-00-2018</t>
  </si>
  <si>
    <t>J03-207-01-07-321-00-2018</t>
  </si>
  <si>
    <t>J03-137-02-04-322-00-2018</t>
  </si>
  <si>
    <t>J03-166-03-03-323-00-2018</t>
  </si>
  <si>
    <t>J03-122-01-01-324-00-2018</t>
  </si>
  <si>
    <t>J03-122-01-04-325-00-2018</t>
  </si>
  <si>
    <t>J03-122-01-06-326-00-2018</t>
  </si>
  <si>
    <t>J03-122-01-08-327-00-2018</t>
  </si>
  <si>
    <t>J03-166-03-06-328-00-2018</t>
  </si>
  <si>
    <t>J03-137-02-08-329-00-2018</t>
  </si>
  <si>
    <t>J03-137-02-08-330-00-2018</t>
  </si>
  <si>
    <t>J03-137-02-08-331-00-2018</t>
  </si>
  <si>
    <t>J03-207-01-02-332-00-2018</t>
  </si>
  <si>
    <t>J03-122-02-08-333-00-2018</t>
  </si>
  <si>
    <t>J03-137-02-04-334-00-2018</t>
  </si>
  <si>
    <t>J03-122-01-08-335-00-2018</t>
  </si>
  <si>
    <t>J02-122-01-08-336-00-2018</t>
  </si>
  <si>
    <t>J03-137-02-04-337-00-2018</t>
  </si>
  <si>
    <t>J03-137-02-04-338-00-2018</t>
  </si>
  <si>
    <t>J03-137-02-04-339-00-2018</t>
  </si>
  <si>
    <t>J03-122-01-08-340-00-2018</t>
  </si>
  <si>
    <t>J03-122-01-08-341-00-2018</t>
  </si>
  <si>
    <t>J03-166-03-08-342-00-2018</t>
  </si>
  <si>
    <t>J03-174-03-02-343-00-2018</t>
  </si>
  <si>
    <t>J03-122-01-03-344-00-2018</t>
  </si>
  <si>
    <t>J03-174-03-04-345-00-2018</t>
  </si>
  <si>
    <t>J03-122-01-04-346-00-2018</t>
  </si>
  <si>
    <t>J03-122-01-08-347-00-2018</t>
  </si>
  <si>
    <t>J03-122-02-02-348-00-2018</t>
  </si>
  <si>
    <t>J03-122-02-02-349-00-3018</t>
  </si>
  <si>
    <t>J03-122-02-02-350-00-2018</t>
  </si>
  <si>
    <t>J03-137-03-08-351-00-2018</t>
  </si>
  <si>
    <t>J03-137-02-08-352-00-2018</t>
  </si>
  <si>
    <t>J03-122-01-01-353-00-2018</t>
  </si>
  <si>
    <t>J03-122-01-05-354-00-2018</t>
  </si>
  <si>
    <t>J03-174-03-05-355-00-2018</t>
  </si>
  <si>
    <t>J03-166-03-06-356-00-2018</t>
  </si>
  <si>
    <t>J03-109-01-02-357-00-2018</t>
  </si>
  <si>
    <t>J03-137-02-08-358-00-2018</t>
  </si>
  <si>
    <t>J03-137-02-08-359-00-2018</t>
  </si>
  <si>
    <t>J03-207-01-01-360-00-2018</t>
  </si>
  <si>
    <t>J03-137-02-04-361-00-2018</t>
  </si>
  <si>
    <t>J03-207-01-08-362-00-2018</t>
  </si>
  <si>
    <t>J03-207-01-08-363-00-2018</t>
  </si>
  <si>
    <t>J03-122-02-08-364-00-2018</t>
  </si>
  <si>
    <t>J03-207-01-06-365-00-2018</t>
  </si>
  <si>
    <t>J03-162-02-08-366-00-2018</t>
  </si>
  <si>
    <t>J03-122-01-08-367-00-2018</t>
  </si>
  <si>
    <t>J03-122-01-08-368-00-2018</t>
  </si>
  <si>
    <t>J03-166-03-08-369-00-2018</t>
  </si>
  <si>
    <t>J03-137-02-04-370-00-2018</t>
  </si>
  <si>
    <t>J03-207-01-02-371-00-2018</t>
  </si>
  <si>
    <t>J03-137-02-07-372-00-2018</t>
  </si>
  <si>
    <t>J03-207-01-08-373-00-2018</t>
  </si>
  <si>
    <t>J03-137-02-08-374-00-2018</t>
  </si>
  <si>
    <t>J03-207-01-08-375-00-2018</t>
  </si>
  <si>
    <t>J03-207-02-01-376-00-2018</t>
  </si>
  <si>
    <t>J03-207-01-05-377-00-2018</t>
  </si>
  <si>
    <t>J03-207-01-05-378-00-2018</t>
  </si>
  <si>
    <t>J03-137-02-08-379-00-2018</t>
  </si>
  <si>
    <t>J03-174-03-02-380-00-2018</t>
  </si>
  <si>
    <t>J03-200-01-07-381-00-2018</t>
  </si>
  <si>
    <t>J03-207-01-08-382-00-2018</t>
  </si>
  <si>
    <t>J03-122-02-05-383-00-2018</t>
  </si>
  <si>
    <t>J03-137-02-05-384-00-2018</t>
  </si>
  <si>
    <t>J03-137-02-06-385-00-2018</t>
  </si>
  <si>
    <t>J03-137-02-06-386-00-2018</t>
  </si>
  <si>
    <t>J03-137-02-06-387-00-2018</t>
  </si>
  <si>
    <t>J03-207-01-04-388-00-2018</t>
  </si>
  <si>
    <t>J03-166-03-04-389-00-2018</t>
  </si>
  <si>
    <t>J03-137-02-07-390-00-2018</t>
  </si>
  <si>
    <t>J03-207-01-02-391-00-2018</t>
  </si>
  <si>
    <t>J03-122-02-04-392-00-2018</t>
  </si>
  <si>
    <t>J03-137-02-04-393-00-2018</t>
  </si>
  <si>
    <t>J03-164-01--08-394-00-2018</t>
  </si>
  <si>
    <t>J03-137-02-02-395-00-2018</t>
  </si>
  <si>
    <t>J03--137-02-02-396-00-2018</t>
  </si>
  <si>
    <t>J03-200-01-03-397-00-2018</t>
  </si>
  <si>
    <t>J03-207-01-03-398-00-2018</t>
  </si>
  <si>
    <t>J03-122-02-08-399-00-2018</t>
  </si>
  <si>
    <t>J03-174-03-06-400-00-2018</t>
  </si>
  <si>
    <t>J03-174-03-06-401-00-2018</t>
  </si>
  <si>
    <t>J03-122-02-08-402-00-2018</t>
  </si>
  <si>
    <t>J03-174-03-08-403-00-2018</t>
  </si>
  <si>
    <t>J03-209-02-02-404-00-2018</t>
  </si>
  <si>
    <t>J03-207-01-04-405-00-2018</t>
  </si>
  <si>
    <t>J03-166-13-04-406-00-2018</t>
  </si>
  <si>
    <t>J03-166-03-04-407-00-2017</t>
  </si>
  <si>
    <t>J03-137-02-08-408-00-2018</t>
  </si>
  <si>
    <t>J03-137-02-04-409-00-2018</t>
  </si>
  <si>
    <t>J03-207-01-02-410-00-2018</t>
  </si>
  <si>
    <t>J03-237-02-07-411-00-2018</t>
  </si>
  <si>
    <t>J03-207-01-04-412-00-2018</t>
  </si>
  <si>
    <t>J03-207-01-04-413-00-2018</t>
  </si>
  <si>
    <t>J03-207-01-04-414-00-2018</t>
  </si>
  <si>
    <t>J03-207-01-08-415-00-2018</t>
  </si>
  <si>
    <t>J03-122-02-02-416-00-2018</t>
  </si>
  <si>
    <t>J03-207-01-02-417-00-2018</t>
  </si>
  <si>
    <t>J03-137-02-03-418-00-2018</t>
  </si>
  <si>
    <t>J03-122-01-04-419-00-2018</t>
  </si>
  <si>
    <t>J03-153-01-04-420-00-2018</t>
  </si>
  <si>
    <t>J03-122-01-04-421-00-2018</t>
  </si>
  <si>
    <t>J03-161-06-00-422--00-2018</t>
  </si>
  <si>
    <t>J03-137-02-08-423-00-2018</t>
  </si>
  <si>
    <t>J03-166-03-08-424-00-2018</t>
  </si>
  <si>
    <t>J03-122-02-04-425-00-2018</t>
  </si>
  <si>
    <t>J03-166-03-04-426-00-2018</t>
  </si>
  <si>
    <t>J03-166-03-08-427-00-2018</t>
  </si>
  <si>
    <t>J03-137-02-07-428-00-2018</t>
  </si>
  <si>
    <t>J03-137--02-07-429-00-2018</t>
  </si>
  <si>
    <t>J03-207-02-05-430-00-2018</t>
  </si>
  <si>
    <t>J03-207-01-05-431-00-2018</t>
  </si>
  <si>
    <t>J03-207-02-08-432-00-2018</t>
  </si>
  <si>
    <t>J03-207-02-07-433-00-2018</t>
  </si>
  <si>
    <t>J03-207-02-02-434-00-2018</t>
  </si>
  <si>
    <t>J03-207-01-02-435-00-2018</t>
  </si>
  <si>
    <t>J03-207-02-06-436-00-2018</t>
  </si>
  <si>
    <t>J03-207-02-06-437-00-2018</t>
  </si>
  <si>
    <t>J03-207-02-08-438-00-2018</t>
  </si>
  <si>
    <t>J03-137-02-04-439-00-2018</t>
  </si>
  <si>
    <t>J03-207-01-02-440-00-2018</t>
  </si>
  <si>
    <t>J03-174-03-08-441-00-2018</t>
  </si>
  <si>
    <t>J03-101-03-08-442-00-2018</t>
  </si>
  <si>
    <t>J03-101-03-08-443-00-2018</t>
  </si>
  <si>
    <t>J03-101-03-08-444-00-2018</t>
  </si>
  <si>
    <t>J03-101-03-08-445-00-2018</t>
  </si>
  <si>
    <t>J03-101-03-08-446-00-2018</t>
  </si>
  <si>
    <t>J03-101-03-08-447-00-2018</t>
  </si>
  <si>
    <t>J03-101-03-08-448-00-2018</t>
  </si>
  <si>
    <t>J03-101-03-08-449-00-2018</t>
  </si>
  <si>
    <t>J03-101-03-08-450-00-2018</t>
  </si>
  <si>
    <t>J03-101-03-08-451-00-2018</t>
  </si>
  <si>
    <t>J03-101-03-08-452-00-2018</t>
  </si>
  <si>
    <t>J03-101-03-02-453-00-2018</t>
  </si>
  <si>
    <t>J03-101-03-02-454-00-2018</t>
  </si>
  <si>
    <t>J03-101-03-02-455-00-2018</t>
  </si>
  <si>
    <t>J03-101-03-02-456-00-2018</t>
  </si>
  <si>
    <t>J03-101-03-02-457-00-2018</t>
  </si>
  <si>
    <t>J03-101-03-02-458-00-2018</t>
  </si>
  <si>
    <t>J03-101-03-02-459-00-2018</t>
  </si>
  <si>
    <t>J03-101-03-08-460-00-2018</t>
  </si>
  <si>
    <t>J03-101-03-08-461-00-2018</t>
  </si>
  <si>
    <t>J03-122-01-02-462-00-2018</t>
  </si>
  <si>
    <t>J03-166-03-08-463-00-2018</t>
  </si>
  <si>
    <t>J03-174-03-08-464-00-2018</t>
  </si>
  <si>
    <t>J03-174-03-06-465-00-2018</t>
  </si>
  <si>
    <t>J03-137-02-03-466-00-2018</t>
  </si>
  <si>
    <t>J03-137-02-08-467-00-2016</t>
  </si>
  <si>
    <t>J03-137-02-04-468-00-2018</t>
  </si>
  <si>
    <t>J03-207-01-08-469-00-2018</t>
  </si>
  <si>
    <t>J03-207-01-05-470-00-2018</t>
  </si>
  <si>
    <t>J03-137-02-08-471-00-2018</t>
  </si>
  <si>
    <t>J03-122-02-08-472-00-2018</t>
  </si>
  <si>
    <t>J03-122-02-08-473-00-2018</t>
  </si>
  <si>
    <t>J03-122-02-08-474-00-2018</t>
  </si>
  <si>
    <t>J03--122-02-08-475-00-2018</t>
  </si>
  <si>
    <t>J03-122-02-08-476-00-2018</t>
  </si>
  <si>
    <t>J03-122-02-08-477-00-2018</t>
  </si>
  <si>
    <t>J03-122-02-08-478-00-2018</t>
  </si>
  <si>
    <t>J03-116-02-04-479-00-2018</t>
  </si>
  <si>
    <t>J03-127-02-04-480-00-2018</t>
  </si>
  <si>
    <t>J03-127-02-03-481-00-2018</t>
  </si>
  <si>
    <t>J03-174-03-08-482-00-2018</t>
  </si>
  <si>
    <t>J03-122-01-06-483-00-2018</t>
  </si>
  <si>
    <t>J03-166-03-04-484-00-2018</t>
  </si>
  <si>
    <t>J03-137-02-07-485-00-2018</t>
  </si>
  <si>
    <t>J03-137-02-07-486-00-2018</t>
  </si>
  <si>
    <t>J03-174-03-02-487-00-2018</t>
  </si>
  <si>
    <t>J03-174-03-08-488-00-2018</t>
  </si>
  <si>
    <t>J03-137-02-08-489-00-2018</t>
  </si>
  <si>
    <t>J03-137-02-08-490-00-2018</t>
  </si>
  <si>
    <t>J03-147-04-08-491-00-2018</t>
  </si>
  <si>
    <t>J03-166-03-06-492-00-2018</t>
  </si>
  <si>
    <t>ADJUDICACION DIRECTA</t>
  </si>
  <si>
    <t>INVITACION RESTRINGIDA A CUANDO MENOS TRES CONTRATISTAS</t>
  </si>
  <si>
    <t>LICITACION PUBLICA ESTATAL</t>
  </si>
  <si>
    <t>LICITACION PUBLICA NACIONAL</t>
  </si>
  <si>
    <t xml:space="preserve">ADJUDICACION DIRECTA </t>
  </si>
  <si>
    <t xml:space="preserve">LICITACION PUBLICA ESTATAL </t>
  </si>
  <si>
    <t>INVITACION A CUANDO MENOS TRES PERSONAS</t>
  </si>
  <si>
    <t xml:space="preserve">ADJUDICACION DIRECTA  </t>
  </si>
  <si>
    <t xml:space="preserve">LICITACION PUBLICA NACIONAL </t>
  </si>
  <si>
    <t xml:space="preserve">INVITACION A CUANDO MENOS TRES PERSONAS </t>
  </si>
  <si>
    <t>CARRETERAS Y BRECHAS, S.A. DE C.V.</t>
  </si>
  <si>
    <t>TERRAPAVIMENTOS S.A. DE C.V.</t>
  </si>
  <si>
    <t>GRUPO CONSTRUCTOR BERGEN S.A. DE C.V.</t>
  </si>
  <si>
    <t>NA´SAYAB INGENIERIA INTEGRAL S.A. DE C.V.</t>
  </si>
  <si>
    <t>DILGA S.A. DE C.V.</t>
  </si>
  <si>
    <t>ASARI, S.A. DE C.V.</t>
  </si>
  <si>
    <t>MAOSA DESARROLLOS, S.A. DE C.V.</t>
  </si>
  <si>
    <t>ARQ. OMAR LEONEL CRUZ JIMENEZ (PERSONA FISICA)</t>
  </si>
  <si>
    <t xml:space="preserve">CARCEGA CONSTRUCCIONES S.A.DE C.V.  </t>
  </si>
  <si>
    <t>GRUPO ZIMERN S.A. DE C.V.</t>
  </si>
  <si>
    <t xml:space="preserve">ING. JOSE LUIS HERNANDEZ DIAZ (PERSONA FISICA) </t>
  </si>
  <si>
    <t>ING. EDDER BETANZO CASTILLO</t>
  </si>
  <si>
    <t>ING. JOSE ARMANDO PEREZ DE ANDA (PERSONA FISICA)</t>
  </si>
  <si>
    <t>C. CHRISTIAN GOMEZ GARCIA</t>
  </si>
  <si>
    <t xml:space="preserve">QUIOTEPEC CONSTRUCTORA,S.A. DE C.V. </t>
  </si>
  <si>
    <t>CORPORATIVO E INGENIERIA APLICADA GADEC, S.A. DE C.V.</t>
  </si>
  <si>
    <t>PROYECTOS Y CONSTRUCCIONES ALIRE, S.A. DE C.V.</t>
  </si>
  <si>
    <t>PROYECTOS Y CONSTRUCCIONRS ALIRE, S.A. DE C.V.</t>
  </si>
  <si>
    <t>GRUPO MACES DE ANTEQUERA, S.A. DE C.V.</t>
  </si>
  <si>
    <t>YURTA CONSTRUCCIONES S.A. DE C.V.</t>
  </si>
  <si>
    <t>SERVICIOS DE INGENIERIA Y CONSTRUCCION EDISTON S.A. DE C.V.</t>
  </si>
  <si>
    <t>ING. OMAR RUIZ SANTIAGO</t>
  </si>
  <si>
    <t>CONSTRUCCIONES YOGANA S.A DE C.V.</t>
  </si>
  <si>
    <t xml:space="preserve">ARQ. ARTURO NOEL ZARATE HERNANDEZ </t>
  </si>
  <si>
    <t>PAFRER PROYECTOS Y CONSTRUCCIONES S.A. DE C.V.</t>
  </si>
  <si>
    <t>ING.OMAR ALTAMIRANO GARCIA</t>
  </si>
  <si>
    <t>VARCO VANGUARDIA EN ARQUITECTURA Y CONSTRUCCION S.A. DE C.V.</t>
  </si>
  <si>
    <t>ING. CESAR IVAN GUALBERTO VAZQUEZ</t>
  </si>
  <si>
    <t>ING. EFREN ROSAS SANCHEZ</t>
  </si>
  <si>
    <t>GALMYR CONSTRUCCIONES S.A. DE C.V.</t>
  </si>
  <si>
    <t>C. ANGEL AUSTREBERTO SANCHEZ VASQUEZ</t>
  </si>
  <si>
    <t>INFRAESTRUCTURA 627 S.A. DE C.V.</t>
  </si>
  <si>
    <t>ARQ. FRANCISCO DE ASIS CRUZ LOAEZA</t>
  </si>
  <si>
    <t xml:space="preserve">C. CIPRIANA SANTIAGO GARCIA </t>
  </si>
  <si>
    <t>CONSTRUCTORES Y ASESORES GRUPO BARDALES S.A. DE C.V.</t>
  </si>
  <si>
    <t xml:space="preserve">ARHUIXMEX CONSTRUCCIONES Y ASESORIA INTEGRAL S.A. </t>
  </si>
  <si>
    <t>C.JOSE DE JESUS MENDEZ BAUTISTA</t>
  </si>
  <si>
    <t>SE SERVICIOS DE CONSTRUCCION Y VIVIENDAS S.A. DE C.V.</t>
  </si>
  <si>
    <t>SE SERVICIOS DE CONSTRUCCION Y VIVIENDA S.A. DE C.V.</t>
  </si>
  <si>
    <t>EDIFICACIONES Y PROYECTOS VALENCIA S.A. DE C.V.</t>
  </si>
  <si>
    <t>DARYCON S.A. DE C.V.</t>
  </si>
  <si>
    <t>MARIA TERESA GOMEZ HAMILTON</t>
  </si>
  <si>
    <t>JOSE DE JESUS MENDEZ BAUTISTA</t>
  </si>
  <si>
    <t>GRUPO CONSTRUCTOR KIINDO WUA S.A. DE C.V.</t>
  </si>
  <si>
    <t>GAFB INFRAESTRUCTURA S.A. DE C.V.</t>
  </si>
  <si>
    <t>FIKER CONSTRUCTORA S.A. DE C.V.</t>
  </si>
  <si>
    <t>CONSTRUCTORA FLECHADOR DEL SOL S. DE R.L. DE C.V.</t>
  </si>
  <si>
    <t>CAMINOS Y PUENTES MALBER S.A. DE C.V.</t>
  </si>
  <si>
    <t>OCHO RGS CONSTRUCCIONES S.A. DE C.V.</t>
  </si>
  <si>
    <t>3+3 ARQUITECTURA CONSTRUCTIVA S.A. DE C.V.</t>
  </si>
  <si>
    <t>CONSTRUCTORA Y RENTA DE MAQUINARIA BIDXICHI S.A DE C.V.</t>
  </si>
  <si>
    <t>ING. OMAR ALTAMIRANO GARCIA</t>
  </si>
  <si>
    <t>C. ERASTO MANUEL SILVA VILLEGAS</t>
  </si>
  <si>
    <t>ING. ANGEL AUSTREBERTO SANCHEZ  VASQUEZ</t>
  </si>
  <si>
    <t>JOSUE SILVA SIERRA</t>
  </si>
  <si>
    <t>CONSTRUCTORA SIERRA MADRE OAXAQUEÑA S.A. DE C.V.</t>
  </si>
  <si>
    <t>PIRIAPOLIS GRUPO INMOBILIARIO Y CONSTRUCTOR S.A. DE C.V.</t>
  </si>
  <si>
    <t>GRUPO PROURBAC S.A. DE C.V.</t>
  </si>
  <si>
    <t>ARQ. EDGARD MORALES VICENTE</t>
  </si>
  <si>
    <t>GAEL EDIFICACIONES S.A. DE C.V.</t>
  </si>
  <si>
    <t>ITAEL CONSTRUCTORA S.A.DE C.V.</t>
  </si>
  <si>
    <t>EDIFICACIONES Y SERVICIOS SEYER´S S.A. DE C.V.</t>
  </si>
  <si>
    <t>GRUPO CONSTRUCTOR ITHADAR DE OAXACA S.A. DE C.V.</t>
  </si>
  <si>
    <t>INNOVACIONES Y CONCEPTOS EN CONSTRUCCION S.A. DE C.V.</t>
  </si>
  <si>
    <t>DESARROLLADORES URBANOS CANY S.A. DE C.V.</t>
  </si>
  <si>
    <t>LA GRANADA AZUL CONSTRUCCIONES S.A. DE C.V.</t>
  </si>
  <si>
    <t>COGOMA CONSTRUCCIONES S.A. DE C.V.</t>
  </si>
  <si>
    <t>YESHANNIA S.A. DE C.V.</t>
  </si>
  <si>
    <t>PROYECTOS Y CONSTRUCCIONES PAMILCE S.A. DE C.V.</t>
  </si>
  <si>
    <t>H.C. PROYECTOS Y CONSTRUCCIONES ELECTROMECANICAS DEL VALLE DE OAXACA S.A. DE C.V.</t>
  </si>
  <si>
    <t>EDIFICACIONES INTEGRALES DE ANTEQUERA S.A. DE C.V.</t>
  </si>
  <si>
    <t>LIQUEN COMUNICACIÓN S.A. DE C.V.</t>
  </si>
  <si>
    <t>NA'SAYAB INGENIERIA INTEGRAL S.A. DE C.V.</t>
  </si>
  <si>
    <t>ICP INGENIERIA EN CONSTRUCCION DE PAVIMENTOS S.A. DE C.V.</t>
  </si>
  <si>
    <t>ESTRUCTURAS JETZA LEE S.A. DE C.V.</t>
  </si>
  <si>
    <t>SE SERVICIOS DE CONSTRUCCIÓN Y VIVIENDA S.A. DE C.V.</t>
  </si>
  <si>
    <t>INGENIERIA DE INFRAESTRUCTURA GERU S.A. DE C.V.</t>
  </si>
  <si>
    <t>PROPUESTA ESENCIAL S.A.DE C.V.</t>
  </si>
  <si>
    <t>C. OMAR ALTAMIRANO GARCIA</t>
  </si>
  <si>
    <t>C.GONZALO MENDOZA REYES</t>
  </si>
  <si>
    <t>MATERIALES Y SUMINISTROS YOKO NUNI S..A DE C.V.</t>
  </si>
  <si>
    <t>CHRISMAR INGENIERIA Y CONSTRUCCIONES INTEGRALES S.A. DE C.V.</t>
  </si>
  <si>
    <t>EDIFICACIONES Y PROYECTOS CANTERA DELA COSTA S.A. DE C.V.</t>
  </si>
  <si>
    <t>GRUPO KOIS S.A. DE C.V.</t>
  </si>
  <si>
    <t>HERLOP INGENIERIA Y ARQUITECTURA ASOCIADA S.A. DE C.V.</t>
  </si>
  <si>
    <t xml:space="preserve">ARQ. OSCAR PASCUAL BAUTISTA </t>
  </si>
  <si>
    <t>INFRAESTRUCTURA PROGRESIVA SUR SURESTE S.A. DE C.V.</t>
  </si>
  <si>
    <t>GESTION Y CONSTRUCCION GILVES S.A. DE C.V.</t>
  </si>
  <si>
    <t>EDIFICACIONES HALA KEN S.A. DE C.V.</t>
  </si>
  <si>
    <t>ING. JESUS SANTIAGO MORALES</t>
  </si>
  <si>
    <t>URBANIZACION Y EDIFICACIONES LUMIA S.A. DE C.V.</t>
  </si>
  <si>
    <t>OBRAS CIVILES Y ELECTRICAS BAUMAR S.A. DE C.V.</t>
  </si>
  <si>
    <t>C. NARCISO DIAZ CRUZ</t>
  </si>
  <si>
    <t>BREA DEL PACIFICO S.A. DE C.V.</t>
  </si>
  <si>
    <t>CORPORATIVO EN CONSTRUCCION OAXAQUEÑO PAKAMAN S.A. DE C.V.</t>
  </si>
  <si>
    <t>PROVEEDORA DE BIENES Y SERVICIOS GUADALUPE S.A. DE C.V.</t>
  </si>
  <si>
    <t>EDICO DEL SURESTE S.A. DE C.V.</t>
  </si>
  <si>
    <t>KEHA INNOVACIONES S.A. DE C,V,</t>
  </si>
  <si>
    <t>COPS CONSTRUCCIONES S.A. DE C.V.</t>
  </si>
  <si>
    <t>C. ALFREDO PEREZ RAMIREZ</t>
  </si>
  <si>
    <t xml:space="preserve">GRUPO ZIMERN S.A.DE C.V. </t>
  </si>
  <si>
    <t>GRUPO CONSTRUCTOR YANERI S.A. DE C.V.</t>
  </si>
  <si>
    <t>INTERSTEEL CTRUCTURES S.A. DE C.V.</t>
  </si>
  <si>
    <t>INGENIERIA Y TECNOLOGIAS EN BIOMASA S.A. DE C.V.</t>
  </si>
  <si>
    <t>FAD COORPORATIVO EN CONSTRUCCIÓN, INGENIERIA Y ARQUITECTURA S.A. DE C.V.</t>
  </si>
  <si>
    <t>GRUPO  GESTO-CONSTRUCTOR DEF S.A. DE C.V.</t>
  </si>
  <si>
    <t>DESARROLLO DE INGENIERIA EINS S.A. DE C.V.</t>
  </si>
  <si>
    <t>GRUPO CONSTRUCTOR OMARRIOS S.A. DE C.V.</t>
  </si>
  <si>
    <t>GAFB INFRAESTRUCTURA S.A. DE  C..V.</t>
  </si>
  <si>
    <t>CONSTRUCCIONES EFECTIVAS DE OAXACA S.A. DE C.V</t>
  </si>
  <si>
    <t>C. PAULINA ASTORGA ARROYO</t>
  </si>
  <si>
    <t xml:space="preserve">C. ALEJANDRO MARTINEZ ANTONIO </t>
  </si>
  <si>
    <t>PROPUESTA ESENCIAL S.A. DE C.V.</t>
  </si>
  <si>
    <t>EGAM EMPRESARIAL S.A. DE C.V.</t>
  </si>
  <si>
    <t>LUPMAN CONSTRUCCIONES S.A. DE C.V.</t>
  </si>
  <si>
    <t>CONSTRUCTORA Y ARRENDADORA ALEMAN S.A. DE C.V.</t>
  </si>
  <si>
    <t>COYOTL VIAS Y OBRAS URBANAS S. DE R.L. DE C.V.</t>
  </si>
  <si>
    <t>RBY ARQUITECTOS S.A. DE C.V.</t>
  </si>
  <si>
    <t>C. GONZALO MENDOZA REYES</t>
  </si>
  <si>
    <t>ESPACIOS Y DISEÑOS DE OAXACA S.A. DE C.V.</t>
  </si>
  <si>
    <t>PROYECTOS Y CONNSTRUCCIONES ALIRE S.A. DE C.V.</t>
  </si>
  <si>
    <t>ARQ. OMAR LEONEL CRUZ JIMENEZ</t>
  </si>
  <si>
    <t>ECASA EXCAVACIONES Y CONSTRUCCIONES DE ANTEQUERA S.A. DE C.V.</t>
  </si>
  <si>
    <t>ING. CELEDONIO CAZARES GARCIA</t>
  </si>
  <si>
    <t>EDIFICACIONES, MANTENIMIENTO Y TRANSPORTES PARA LA CONSTRUCCION ECOPROJET S.A. DE C.V.</t>
  </si>
  <si>
    <t>PROYECTOS Y SERVICIOS MILETO S.A. DE C.V.</t>
  </si>
  <si>
    <t>CONSTRUCCIONES INDA JANI S.A. DE C.V.</t>
  </si>
  <si>
    <t>VELZMAEQ EDIFICACIONES SUSTENTABLES S.A.</t>
  </si>
  <si>
    <t>FRANCISCO DE ASIS CRUZ LOAEZA</t>
  </si>
  <si>
    <t>GRUPO ZIMERN, S,A, DE C.V.</t>
  </si>
  <si>
    <t>EDGAR MEJIA RUIZ</t>
  </si>
  <si>
    <t>CONCRETOS Y EDIFICACIONES S.A. DE C.V.</t>
  </si>
  <si>
    <t>GRUPO ZIMER S.A DE C.V.</t>
  </si>
  <si>
    <t>CONSTRUCTORA R INMOBILIARIA HABITAT DEL VALLE S.A. DE C.V.</t>
  </si>
  <si>
    <t>BRAVIOS CONSTRUYE S. DE R.L. DE C.V.</t>
  </si>
  <si>
    <t>GRUPO CONSTRUCTOR OMV S.A. DE C.V.</t>
  </si>
  <si>
    <t>JOSE ARMANDO PEREZ DE ANDA</t>
  </si>
  <si>
    <t>INNOVA BUILDER, S. A. DE C. V.</t>
  </si>
  <si>
    <t>SOLARVATIO S.A. DE C.V.</t>
  </si>
  <si>
    <t>JAIME LOPEZ ORDOÑES</t>
  </si>
  <si>
    <t>SOLARVATIO S.A. DE C.V</t>
  </si>
  <si>
    <t>GRUPO  CONSTRUCTOR BALVASUR S.A. DE C.V.</t>
  </si>
  <si>
    <t>ESTRUCTURAS Y EDIFICACIONES JARA S. DE R.L. DE C.V.</t>
  </si>
  <si>
    <t>EDIFICACIIONES Y PROYECTOS CANTERA DE LA COSTA S.A. DE C.V.</t>
  </si>
  <si>
    <t>CONSTRUCTORA INGRID S.A. DE C.V.</t>
  </si>
  <si>
    <t>CORPORATIVO E INGENIERIA APLICADA GADEC S.A. DE C.V.</t>
  </si>
  <si>
    <t>CARLOS OSORIO MORENO</t>
  </si>
  <si>
    <t>GRUPO GESTO - CONSTRUCTOR DEF S.A. DE C.V.</t>
  </si>
  <si>
    <t>JULIO CESAR GONZALEZ CABRERA</t>
  </si>
  <si>
    <t>NEYSU S.A. DE C.V.</t>
  </si>
  <si>
    <t>LUIS RAMON LILE</t>
  </si>
  <si>
    <t>CONSTRUCTORA DEJUCA S.A. DE C.V.</t>
  </si>
  <si>
    <t>INFRAESTRUCTURAS 627 S.A. DE C.V.</t>
  </si>
  <si>
    <t>ABASTECEDORA DE MATERIALES PETREOS DEL SUR</t>
  </si>
  <si>
    <t>ALFREDO PEREZ RAMIREZ</t>
  </si>
  <si>
    <t>CONSTRUCTORES E INMOBILIARIA DE MEXICO S.A. DE C.V</t>
  </si>
  <si>
    <t>FROSYA GESTION Y CONSTRUCCIONES S.A. DE C.V</t>
  </si>
  <si>
    <t>EDDER BETANZO CASTILLO</t>
  </si>
  <si>
    <t>NUMET  CONCTRUCCIONES S.A. DE C.V.</t>
  </si>
  <si>
    <t>CORPORATIVO E INGENIERIA APLICABLE GADEC S.A. DE C.V.</t>
  </si>
  <si>
    <t>ROSARIO OBRAS Y ESPACIOS DE LA MIXTECA S.A. DE C.V.</t>
  </si>
  <si>
    <t>GRUPO  CONSTRCTOR  UYANI S.A. DE C.V.</t>
  </si>
  <si>
    <t>GRUPO CONSTRUCTOR TII ANTAA S.A. DE C.V.</t>
  </si>
  <si>
    <t>CONSTRUCCIONES Y SERVICIOS LUKMAN S.A. DE C.V.</t>
  </si>
  <si>
    <t xml:space="preserve">EDGARD MORALES VICENTE </t>
  </si>
  <si>
    <t>JUAN GABRIL ACEVEDO CRUZ</t>
  </si>
  <si>
    <t>OBRAS CIVILES Y LAMINADOS RODISA S.A. DE C.V.</t>
  </si>
  <si>
    <t>SOLARVATIO S.A DE C.V.</t>
  </si>
  <si>
    <t>SOLARVATIO  S.A DE C.V.</t>
  </si>
  <si>
    <t>JAVIER COSTRUMBRE VASQUEZ</t>
  </si>
  <si>
    <t>EDIFICACIONES Y OBRAS CIVILES KACHIÑA S.A. DE C.V.</t>
  </si>
  <si>
    <t>INGENIERIA Y EDIFICACIONES DE LOS TUXTLAS S.A. DE C.           DIR  CONSTRUCCIONES Y SERVICIOS S.A. DE C.V.</t>
  </si>
  <si>
    <t>INGENIERIA APLICADA JABE DE OAXACA S.A. DE C.V. E INGENIUM ARQUITECTURA  E  INGENIUM ARQUITECTURA  S.A. DE C.V.</t>
  </si>
  <si>
    <t xml:space="preserve">EDGAR MORALES  VICENTE </t>
  </si>
  <si>
    <t>CONSTRUCCIONES ESYSEV S.A. DE C.V.</t>
  </si>
  <si>
    <t xml:space="preserve">GERARDO MARTINEZ OLIVERA </t>
  </si>
  <si>
    <t>TALLER INTEGRAL DE AEQUITECTURA, DISEÑO Y CONSTRUCCION TIADC S.A. DE C.V.</t>
  </si>
  <si>
    <t>CONSTRUCTORA VELBAJO S.A. DE C.V.</t>
  </si>
  <si>
    <t>GRUPO CONSTRUCTOR YESCAS S.A. DE C.V.</t>
  </si>
  <si>
    <t>INFRAESTRUCTURA &amp; CONSTRUCCIONES JAGUAR S.A. DE C.V.</t>
  </si>
  <si>
    <t>BEDXE NEZA HABILITADORA CONSTRUCTORA S.A. DE C.V.</t>
  </si>
  <si>
    <t>CONSTRUCCIONES CIVILES DE ANTEQUERA S.A DE C.V.</t>
  </si>
  <si>
    <t xml:space="preserve">JOSE ROBERTO RAMOS SANTOS </t>
  </si>
  <si>
    <t>EDICFICACIONES Y SERVICIOS SEYER´S S.A. DE C.V.</t>
  </si>
  <si>
    <t>GRUPO CONSTRUCCIONES RIGAMSE S.A. DE C.V.</t>
  </si>
  <si>
    <t xml:space="preserve">ALEJANDRO MARTINEZ ANTONIO </t>
  </si>
  <si>
    <t xml:space="preserve">JOSE LUIS HERNANDEZ DIAZ </t>
  </si>
  <si>
    <t>ESTRUCTURA JETZA LEE S.A. C.V.</t>
  </si>
  <si>
    <t>SISTEMAS ESPECIALES DE METALIZACION SANFER S.A. DE C.V.</t>
  </si>
  <si>
    <t>SOLARVATIO</t>
  </si>
  <si>
    <t>PROYECTOS Y CONSTRUCCIONES ROXI S.A. DE C.V.</t>
  </si>
  <si>
    <t>CONSTRUCCIONES REGIN COSTA</t>
  </si>
  <si>
    <t>CONSTRUCTORA REGIN COSTA S.A. DE C.V.</t>
  </si>
  <si>
    <t xml:space="preserve">OSCAR PASCUAL </t>
  </si>
  <si>
    <t>OMAR RUIZ SANTIAGO</t>
  </si>
  <si>
    <t>GONZALO MENDOZA REYES</t>
  </si>
  <si>
    <t>CONSTRUREDES DEL SURRESTE S.A. DE .C.V</t>
  </si>
  <si>
    <t>DESARROLLO DE OBRAS DARA S.A. DE C.V.</t>
  </si>
  <si>
    <t>DESARROLLADORA DE OBRAS DARA S.A. DE C.V.</t>
  </si>
  <si>
    <t>PROYECTOS QRQUITECTONICOS EVHANDER S.A. DE C.V.</t>
  </si>
  <si>
    <t>FELIX IVAN CORTES VASQUEZ</t>
  </si>
  <si>
    <t>OBRAS CIVIL Y EDICICACIONES FORTEOAX S.A. DE C.V</t>
  </si>
  <si>
    <t>CORPORATIVO E INGENIERIA  APLICADA GADEC S.A. DE C.V.</t>
  </si>
  <si>
    <t>ESPACIOS URBANOS Y DISEÑOS MAKALE S.A. DE C.V.</t>
  </si>
  <si>
    <t>ESPCIOS URBANOS Y DISEÑO MAKELA S.A. DE C.V.</t>
  </si>
  <si>
    <t>ESPACIOS URBANOS Y DISEÑOS  MAKALE S.A. DE C.V.</t>
  </si>
  <si>
    <t>ESPACIOS Y URBANOS Y DISEÑOS MAKALE S.A. DE C.V.</t>
  </si>
  <si>
    <t>PROTECTOS Y CONSTRUCCIONES ROXI S.A. DE C.V.</t>
  </si>
  <si>
    <t>ASESORIA PROYECTOS Y CONSTRUCCIONES TANIVELA S.A. DE C.V.</t>
  </si>
  <si>
    <t>OBRAS CIVILES Y ELECTRIFICACIONES DE LA MIXTECA S.A. DE C.V.</t>
  </si>
  <si>
    <t>NESYU S.A. DE C.V.</t>
  </si>
  <si>
    <t>ROSA CONCEPCION PEREZ BAUTISTA</t>
  </si>
  <si>
    <t xml:space="preserve">REMODELACION Y MANTENIMIENTO ARQUITECTONICOS SANTTI </t>
  </si>
  <si>
    <t>EDIFICAMAT CONSTRUCCIONES Y MATERIALES S.A. DE C.V.</t>
  </si>
  <si>
    <t>DESARROLLADORA DE OBRAS DARA</t>
  </si>
  <si>
    <t>INFRAESTRUCTURA MULTIDICIPLINARIA EN PROYECTOS Y CONSTRUCCIONES S.A. DE C.V.</t>
  </si>
  <si>
    <t>ENFRAESTRUCTURA MULTIDICIPLINARIA EN PROYECTOS Y CONSTRUCCIONES S.A. DE C.V.</t>
  </si>
  <si>
    <t>CORPORATIVO E INGENIERIA APLIACADA GADEC S.A. DE C.V.</t>
  </si>
  <si>
    <t xml:space="preserve">EDDER BETANZO CASTILLO </t>
  </si>
  <si>
    <t>TUKER INGENIERIA EN CONSTRUCCIONES C.A. DE C.V.</t>
  </si>
  <si>
    <t>INFRAESTRUCTURA PÚBLICA Y PRIVADA S.A. DE C.V.</t>
  </si>
  <si>
    <t>CONSTRUCTURA Y RENTA DE MAQUINARIA BIDXICHI S.A. DE C.V.</t>
  </si>
  <si>
    <t>Grupo Constructor Cuilapam, S.A. de C.V.</t>
  </si>
  <si>
    <t>Pico de Orizaba No. 519, Col. Volcanes, Oaxaca de Juárez, Oax.</t>
  </si>
  <si>
    <t>Calle 9 de septiembre No. 106, Col. Cinco SeñoresOaxaca de Juarez,  Oaxaca</t>
  </si>
  <si>
    <t>Grupo Constructor Yaneri, S.A. de C.V.</t>
  </si>
  <si>
    <t xml:space="preserve">4 Privada de Orquideas No. 114 A, Col. Las Flores,Oaxaca de Juárez, Oax. </t>
  </si>
  <si>
    <t>Calle Alamos No. 231, Col. Eucaliptos, Oaxaca de Juárez, Oax.</t>
  </si>
  <si>
    <t xml:space="preserve">
CONSTRUCTORA Y RENTA DE MAQUINRIA BIDXICHI S.A DE C.V.
</t>
  </si>
  <si>
    <t xml:space="preserve">ANDADOR EL HIJO DEL AHUIZOTE, MANZANA 7 CASA 8, 1A. ETAPA UNIDAD RICARDO FLORES MAGON, OAXACA DE JUAREZ. OAX
</t>
  </si>
  <si>
    <t>CALLE HIERTOS LOS OLMOS NO. 200, COL. TRINIDAD DE LAS HUERTAS  OAXACA DE JUÁREZ, OAX.</t>
  </si>
  <si>
    <t xml:space="preserve">GRUPO MACES DE ANTEQUERA, S.A. DE C.V. </t>
  </si>
  <si>
    <t xml:space="preserve"> 20 DE NOVIEMBRE NO. 311, COL. SANTA MARIA </t>
  </si>
  <si>
    <t xml:space="preserve"> DILGA, S.A. DE C.V. </t>
  </si>
  <si>
    <t>CALLE ALLENDE NO. 13, SAN JOSE EL MOGOTE,  GUADALUPE ETLA,  OAXACA</t>
  </si>
  <si>
    <t>CALLE DIAGONAL COMETAS NO. 105 LOTE B, COL. ESTRELLA,  OAXACA DE JUAREZ,  OAXACA</t>
  </si>
  <si>
    <t>Calle Esmeralda No. 100 A, Col. Bugambilias 
Oaxaca de Juárez, Oax.</t>
  </si>
  <si>
    <t xml:space="preserve">C. OMAR RUIZ SANTIAGO PERSONA FISICA  </t>
  </si>
  <si>
    <t>DILGA, S.A. DE C.V.</t>
  </si>
  <si>
    <t>20 DE NOVIEMBRE NO. 311, COL. SANTA MARIA  OAXACA DE JUÁREZ, OAX.</t>
  </si>
  <si>
    <t>ANDADOR A MANZANA 1 EDIFICIO 4A , COL. AGUAYO,  SANTA CRUZ XOXOCOTLAN,  OAXACA</t>
  </si>
  <si>
    <t xml:space="preserve">3+3 Arquitectura Constructiva, S.A. de C.V.
</t>
  </si>
  <si>
    <t>4 Oriente No. 106, Col. Cuahutemoc, 
Oaxaca de Juárez, Oax.</t>
  </si>
  <si>
    <t xml:space="preserve">Galmyr Construcciones Integrales, S.A. de C.V.
</t>
  </si>
  <si>
    <t xml:space="preserve">Calle Josefa Ortiz De Dominguez S/N, 
Santa Maria Xadani, Oax.
</t>
  </si>
  <si>
    <t>CALLE ESMERALDA NO. 100 A, COL. BUGAMBILIAS  OAXACA DE JUÁREZ, OAX.</t>
  </si>
  <si>
    <t xml:space="preserve">C. Jose Armando Perez De  Anda
Persona Fisica de
</t>
  </si>
  <si>
    <t>Cruz del Norte Manzana  56 Casa 1 Infonavit Santa Cruz Amilpas, 
Santa Cruz Amilpas, Oax.</t>
  </si>
  <si>
    <t xml:space="preserve">C. Jose Luis Hernandez Diaz
Persona Fisica de
</t>
  </si>
  <si>
    <t>INGENIERIA DE INFRAESTRUCTURA GERU S.A.DE C.V.</t>
  </si>
  <si>
    <t xml:space="preserve">EDGAR ALCALA REYES
Persona física
</t>
  </si>
  <si>
    <t xml:space="preserve"> MARIA TERESA GOMEZ HAMILTON.
</t>
  </si>
  <si>
    <t xml:space="preserve"> 
INFRAESTRUCTURA GERU S.A. DE C.V.
</t>
  </si>
  <si>
    <t xml:space="preserve"> ESTRUCTURAS JETZA LEE S.A. DE C.V.
</t>
  </si>
  <si>
    <t xml:space="preserve">
 INFRAESTRUCTURA GALENO S.A.DE C.V.
</t>
  </si>
  <si>
    <t xml:space="preserve">
 INFRAESTRUCTURA GALENO S.A.DE C.V.
</t>
  </si>
  <si>
    <t xml:space="preserve">ESTRUCTURAS JETZA LEE S.A. DE C.V.
</t>
  </si>
  <si>
    <t xml:space="preserve"> GRUPO CONSTRUCTOR BENGALI S.A. DE C.V. 
</t>
  </si>
  <si>
    <t xml:space="preserve"> 
EDDER BETANZO CASTILLO .- Persona Física
</t>
  </si>
  <si>
    <t xml:space="preserve">OHGART CONSTRUCCIONES DE CALIDAD S.A DE C.V.
</t>
  </si>
  <si>
    <t xml:space="preserve">
GRUPO CONSTRUCTOR ÑUMI S.A DE C.V.
</t>
  </si>
  <si>
    <t xml:space="preserve"> C. José Luis Hernández Díaz.
</t>
  </si>
  <si>
    <t xml:space="preserve">
 C. José Armando Pérez de Anda.
</t>
  </si>
  <si>
    <t xml:space="preserve">Avenida Hidalgo 51 A, Colonia Centro, Santa Cruz Xoxocotlan Oaxaca. </t>
  </si>
  <si>
    <t xml:space="preserve">. RICARDO DANIEL MORALES SANTIAGO
Persona Física
</t>
  </si>
  <si>
    <t>Calle Vicente Guerrero S/N , San Francisco Javier, Santa Cruz Xoxocotlan, Oaxaca.</t>
  </si>
  <si>
    <t xml:space="preserve">KARINA ABIGAIL  RIOS HERNANDEZ
</t>
  </si>
  <si>
    <t>Persona Física 
Calle Cuauhtémoc 113, Colonia las Culturas, Santa Cruz Xoxocotlan, Oaxaca</t>
  </si>
  <si>
    <t xml:space="preserve">CALLE ZIRCONIA NO. 36 COLONIA TRINIDAD DE VIGUERA , OAXACA  DE JUAREZ, OAXACA 
C.P. 68276
</t>
  </si>
  <si>
    <t xml:space="preserve">CONSTRUCCIONES Y SERVICIOS LUKMAN S.A. DE C.V.
</t>
  </si>
  <si>
    <t xml:space="preserve">
CALLE 9 NORTE  NUM 301 COLONIA CUAHTEMOC, SANTA ROSA PANZACOLA, OAXACA DE JUAREZ OAXACA  C.P. 68030
</t>
  </si>
  <si>
    <t xml:space="preserve"> MAGAÑA DISEÑOS Y PROYECTOS S.A. DE C.V.
</t>
  </si>
  <si>
    <t xml:space="preserve">
CALLE PROLONGACION DE MOCTEZUMA NO. 234 COL. GUADALUPE, SANTA CRUZ XOXOCOTLAN, OAXACA  C.P. 71233
</t>
  </si>
  <si>
    <t xml:space="preserve">CALLE REFUGIO NUM. 150, COL. CENTRO, C.P. 68000
OAXACA DE JUAREZ, OAX
</t>
  </si>
  <si>
    <t xml:space="preserve">
CONSTRUCTORA BAALAT S.A DE C.V..
</t>
  </si>
  <si>
    <t xml:space="preserve">CRISANTEMOS NUM. 39 COL. JARDINES, STA CRUZ XOXOCOTLAN.
OAXACA
</t>
  </si>
  <si>
    <t xml:space="preserve">
PROYECTOS, ESTUDIOS Y SERVICIOS DE INGENIERIA, S.C.
</t>
  </si>
  <si>
    <t xml:space="preserve">CALLE CURTIDURIAS NUM. 220 COL. BARRIO DE JALATLACO, C.P. 68081 
OAXACA DE JUAREZ, OAX.
</t>
  </si>
  <si>
    <t xml:space="preserve">
EDIFICACIONES HALA KEN, S.A DE C.V.
</t>
  </si>
  <si>
    <t>MARTIRES DE TACUBAYA NUM. 505, COL. CENTRO, OAXACA DE JUAREZ, OAX.
C.P. 68000</t>
  </si>
  <si>
    <t xml:space="preserve">NOE REYES CANO
persona fisica
</t>
  </si>
  <si>
    <t xml:space="preserve">
CALLE PROLONGACION DE SAN DIEGO DE LOS HORNOS NUM. 105, COL. SANTA LUCIA DEL CAMINO, OAX.
C.P. 71240
</t>
  </si>
  <si>
    <t xml:space="preserve">
ESCUELA NAVAL MILITAR NUM. 101, DEPTO 2, COL. REFORMA,  OAXACA DE JUAREZ, OAX.
C.P. 68050
</t>
  </si>
  <si>
    <t>GRUPO CONSTRUCTOR ITHADAR DE OAXACA</t>
  </si>
  <si>
    <t xml:space="preserve">
DESARROLLADORES URBANOS CANY S.A DE C.V.
</t>
  </si>
  <si>
    <t xml:space="preserve">
PROLONGACION DE BENITO JUAREZ S/N, COL. AGRICOLA EL LLANO, HEROICA CIUDAD DE 
EJUTLA DE CRESPO,OAXACA  
C.P. 71500 
</t>
  </si>
  <si>
    <t xml:space="preserve">
GARDENIAS NUM. 412, COL. REFORMA,  OAXACA DE JUAREZ, OAX.
C.P. 68050
</t>
  </si>
  <si>
    <t xml:space="preserve">GABRIELA HERNANDEZ GARCIA
APODERADO LEGAL
</t>
  </si>
  <si>
    <t xml:space="preserve">
CALLE MORELOS S/N , COL. 1ª AMPLIACION DE XOXO, STA CRUZ XOXOCOTLAN, OAXACA 
C.P. 71233
</t>
  </si>
  <si>
    <t xml:space="preserve">
LUVERPRO S.A DE C.V.
</t>
  </si>
  <si>
    <t xml:space="preserve">
INSURGENTES SUR NUM. 1431 PISO 10, INSURGENTES MIXCOAC, DEL. BENITO JUAREZ, 
CD. DE MEXICO.
CP. 03920
</t>
  </si>
  <si>
    <t xml:space="preserve">
CALLE DEL PANTEON NUM. 304, COL. CENTRO, SAN AGUSTIN DE LAS JUNTAS, OAXACA.
CP. 71238
</t>
  </si>
  <si>
    <t xml:space="preserve">
OBRAS CIVILES Y ELECTRIFICACIONES DE LA MIXTECA S.A DE C.V.
</t>
  </si>
  <si>
    <t xml:space="preserve">CALZADA DEL PANTEON NUM. 911, COL. SAN FELIPE DEL AGUA,OAXACA DE JUAREZ, Oaxaca.
CP. 68020
</t>
  </si>
  <si>
    <t xml:space="preserve">ANDADOR HACIENDA ILANA CASA 8 S/N, HACIENDA BLANCA, SAN PABLO ETLA, OAXACA.
C.P. 68258
</t>
  </si>
  <si>
    <t xml:space="preserve">JUAN GABRIEL ACEVEDO CRUZ
ADMINISTRADOR UNICO
PERSONA FISICA
</t>
  </si>
  <si>
    <t xml:space="preserve">
CALLE MANUEL AVILA CAMACHO NUM. 10, COL. LOS PRESIDENTES, HEROICA CIUDAD
 DE HUAJUAPAN DE LEON, OAX.
</t>
  </si>
  <si>
    <t xml:space="preserve">
5 DE FEBRERO NUM. 234 COL. LA SOLEDAD, HUAJUAPAN  DE LEON, OAXACA.
C.P. 69006
</t>
  </si>
  <si>
    <t xml:space="preserve">JUAN CARLOS MARTINEZ ROSARIO
ADMINISTRADOR UNICO
</t>
  </si>
  <si>
    <t xml:space="preserve">                         
CONSTRUCCIONES EFECTIVAS DE OAXACA S.A DE C.V.
</t>
  </si>
  <si>
    <t xml:space="preserve">
CALLE ALIANZA NUM. 205-A , COL. JALATLACO,  OAXACA DE JUAREZ, OAX.
C.P. 68080
</t>
  </si>
  <si>
    <t xml:space="preserve">
CORPORACION INTEGRAL EN INGENIERIA Y ARQUITECTURA ZECSA S.A DE C.V.
</t>
  </si>
  <si>
    <t xml:space="preserve">
2DA PRIV. NUM. 207 DE JUAREZ, COL. 25 DE ENERO,  STA LUCIA DEL CAMINO, OAX.
C.P. 71228
</t>
  </si>
  <si>
    <t xml:space="preserve">
ESPACIOS Y DISEÑOS DE OAXACA S.A DE C.V.
</t>
  </si>
  <si>
    <t xml:space="preserve">.
CALLE JAZMINES  NUM. 410 INT. B, COL. REFORMA,  OAXACA DE JUAREZ, OAX.
C.P. 68050
</t>
  </si>
  <si>
    <t xml:space="preserve">. CESAR IVAN GUALBERTO VAZQUEZ
PERSONA FISICA
</t>
  </si>
  <si>
    <t xml:space="preserve">.
CALLE KASICA NUM. 119 BARRIO SAN PEDRO, HEROICA CIUDAD DE TLAXIACO 
OAXACA.
</t>
  </si>
  <si>
    <t xml:space="preserve">
CONSTRUCTORA Y RENTA DE MAQUINARIA BIDXICHI S.A DE C.V.
</t>
  </si>
  <si>
    <t xml:space="preserve">
ANDADOR EL HIJO DEL AHUIZOTE MANZANA 7 CASA  8 , COL. 1ª ETAPA UNIDAD RICARDO 
FLORES MAGON OAXACA.
CP. 68020
</t>
  </si>
  <si>
    <t xml:space="preserve">
PRIVADA DE HUAMUCHIL NUM. 138, FRACC. LOS DURAZNOS, SAN JACINTO AMILPAS, OAXACA.
CP.  68285
</t>
  </si>
  <si>
    <t xml:space="preserve">
CRUZ DEL NORTE MZ 56 CASA 1, INFONAVIT SANTA CRUZ AMILPAS, OAXACA.
CP. 71226
</t>
  </si>
  <si>
    <t xml:space="preserve">JOSE ARMANDO PEREZ DE ANDA
PERSONA FISICA
</t>
  </si>
  <si>
    <t xml:space="preserve"> C. OMAR ALTAMIRANO GARCIA
PERSONA FISICA
</t>
  </si>
  <si>
    <t xml:space="preserve"> 
PROLONGACION DE FIALLO NUM. 1203, COL. CENTRO, OAXACA.
CP. 68000
</t>
  </si>
  <si>
    <t xml:space="preserve">TLALTINANGO # 35, MANZANA # 9, FRACC. MORELOS, SAN PABLO ETLA, OAXACA. 
C.P. 68258
</t>
  </si>
  <si>
    <t xml:space="preserve">JOSÉ LUIS HERNÁNDEZ DÍAZ
PERSONA FISICA
</t>
  </si>
  <si>
    <t xml:space="preserve">
CALLE ÁLAMOS NO 231, COL. EUCALIPTOS, PUEBLO NUEVO, OAXACA DE JUÁREZ, OAXACA
 C.P. 68274
</t>
  </si>
  <si>
    <t xml:space="preserve">
MAOSA DESARROLLOS S.A. DE C.V.
</t>
  </si>
  <si>
    <t xml:space="preserve">
ANTIGUO CAMINO A SAN BARTOLO COYOTEPEC NO 403, COL. INDECO XOCO,
SANTA CRUZ XOXOCOTLAN, OAXACA. 
C.P. 71230
</t>
  </si>
  <si>
    <t xml:space="preserve">
CONSTRUCTORA Y RENTA DE MAQUINARIA BIDXICHI S.A DE C.V.
</t>
  </si>
  <si>
    <t xml:space="preserve">JOSE ARMANDO PEREZ DE ANDA
PERSONA FISICA
</t>
  </si>
  <si>
    <t xml:space="preserve">
CRUZ DEL NORTE MANZANA 56 CASA 1, INFONAVIT SANTA CRUZ AMILPAS , OAXACA.
CP. 71226
</t>
  </si>
  <si>
    <t xml:space="preserve">CALLE MAYA NUM. 4, ARRAZOLA, SANTA CRUZ XOXOCOTLAN , Oaxaca.
CP. 71233
</t>
  </si>
  <si>
    <t>CALLE FRAMBOYANES NÚM. 120 COLONIA TRINIDAD DE LAS HUERTAS, OAXACA DE JUÁREZ, OAXACA.  C.P. 68120</t>
  </si>
  <si>
    <t>Victoria No. 8 Santa Gertrudis,Santa Gertrudis, Zimatlán, Oaxaca.   C.P. 71280</t>
  </si>
  <si>
    <t>Victoria No. 8 Santa Gertrudis,Santa Gertrudis, Zimatlán, Oaxaca.   C.P. 71281</t>
  </si>
  <si>
    <t>CAMINO NACIONAL NÚM. 4,COL. SANTA MARIA DEL TULE, CENTRO, SANTA MARIA DEL TULE,OAXACA. C.P.68297</t>
  </si>
  <si>
    <t>CAMINO NACIONAL NÚM. 4,COL. SANTA MARIA DEL TULE, CENTRO, SANTA MARIA DEL TULE,OAXACA. C.P.68298</t>
  </si>
  <si>
    <t>11 de Mayo de 2018 a las 10:00 horas</t>
  </si>
  <si>
    <t>28 de abril de 2018</t>
  </si>
  <si>
    <t>18 de Mayo de 2018 a las 10:00 horas</t>
  </si>
  <si>
    <t>18 de Mayo de 2018 a las 14:00 horas</t>
  </si>
  <si>
    <t>11 de mayo de 2018</t>
  </si>
  <si>
    <t>22 de mayo de 2018</t>
  </si>
  <si>
    <t xml:space="preserve"> 18 de mayo de 2018</t>
  </si>
  <si>
    <t xml:space="preserve"> 28 de mayo de 2018</t>
  </si>
  <si>
    <t>18 de mayo de 2018</t>
  </si>
  <si>
    <t>29 de mayo de 2018</t>
  </si>
  <si>
    <t>28 de mayo de 2018</t>
  </si>
  <si>
    <t>26 de febrero de 2018</t>
  </si>
  <si>
    <t>28 de febrero de 2018</t>
  </si>
  <si>
    <t>23 de marzo de 2018</t>
  </si>
  <si>
    <t>26 de marzo de 2018</t>
  </si>
  <si>
    <t>23 de mayo de 2018</t>
  </si>
  <si>
    <t>08 de Junio de 2018 a las 10:00 horas</t>
  </si>
  <si>
    <t>08 de Junio de 2018 a las 11:00 horas</t>
  </si>
  <si>
    <t>08 de Junio de 2018 a las 13:00 horas</t>
  </si>
  <si>
    <t>sabado, 26 de mayo de 2018</t>
  </si>
  <si>
    <t>11 de junio de 2018 a las 12:00 horas</t>
  </si>
  <si>
    <t>11 de junio de 2018 a las 13:00 horas</t>
  </si>
  <si>
    <t>sabado 26 de mayo de 2018</t>
  </si>
  <si>
    <t>11 de junio de 2018 a las 14:00 horas</t>
  </si>
  <si>
    <t>11 de junio de 2018 a las 15:00 horas</t>
  </si>
  <si>
    <t>11 de junio de 2018 a las 17:00 horas</t>
  </si>
  <si>
    <t>11 de junio de 2018 a las 18:00 horas</t>
  </si>
  <si>
    <t>13 de junio de 2018 a las 11:00 horas</t>
  </si>
  <si>
    <t xml:space="preserve">13 de junio de 2018 </t>
  </si>
  <si>
    <t>12 de junio de 2018</t>
  </si>
  <si>
    <t>25 de junio de 2018</t>
  </si>
  <si>
    <t>16 de junio de 2018</t>
  </si>
  <si>
    <t xml:space="preserve"> 03 de julio de 2018</t>
  </si>
  <si>
    <t xml:space="preserve"> 04 de julio de 2018</t>
  </si>
  <si>
    <t>21 de julio de 2018</t>
  </si>
  <si>
    <t>19 de julio de 2018</t>
  </si>
  <si>
    <t>lunes, 09 de julio de 2018</t>
  </si>
  <si>
    <t xml:space="preserve">06 de agosto de 2018 </t>
  </si>
  <si>
    <t xml:space="preserve">10 de agosto de 2018 </t>
  </si>
  <si>
    <t>06 de Agosto de 2018</t>
  </si>
  <si>
    <t>13 de Agosto de 2018</t>
  </si>
  <si>
    <t>02 de agosto de 2018</t>
  </si>
  <si>
    <t>17 de agosto de 2018</t>
  </si>
  <si>
    <t>28 de Julio de 2018</t>
  </si>
  <si>
    <t>13 de agosto de 2018</t>
  </si>
  <si>
    <t>20 de agosto de 2018</t>
  </si>
  <si>
    <t>15 de agosto de 2018</t>
  </si>
  <si>
    <t>6 de agosto de 2018</t>
  </si>
  <si>
    <t xml:space="preserve">17 de agosto de 2018 </t>
  </si>
  <si>
    <t>03 de Agosto de 2018</t>
  </si>
  <si>
    <t>09 de Agosto de 2018</t>
  </si>
  <si>
    <t>11  de agosto de 2018</t>
  </si>
  <si>
    <t>31 de agosto de 2018  a las 10:00 horas</t>
  </si>
  <si>
    <t>31 de agosto de 2018  a las 11:00 horas</t>
  </si>
  <si>
    <t>31 de agosto de 2018  a las 12:00 horas</t>
  </si>
  <si>
    <t>31 de agosto de 2018  a las 13:00 horas</t>
  </si>
  <si>
    <t>31 de agosto de 2018  a las 14:00 horas</t>
  </si>
  <si>
    <t>31 de agosto de 2018  a las 15:00 horas</t>
  </si>
  <si>
    <t>4 de septiembre de 2018 a las 10:00 horas</t>
  </si>
  <si>
    <t>4 de septiembre de 2018 a las 11:00 horas</t>
  </si>
  <si>
    <t>4 de septiembre de 2018 a las 12:00 horas</t>
  </si>
  <si>
    <t>4 de septiembre de 2018 a las 13:00 horas</t>
  </si>
  <si>
    <t>4 de septiembre de 2018 a las 14:00 horas</t>
  </si>
  <si>
    <t>4 de septiembre de 2018 a las 15:00 horas</t>
  </si>
  <si>
    <t>lunes 06 de septiembre de 2018 a las 10:00</t>
  </si>
  <si>
    <t>lunes 06 de septiembre de 2018 a las 11:00</t>
  </si>
  <si>
    <t>lunes 06 de septiembre de 2018 a las 13:00</t>
  </si>
  <si>
    <t>lunes 06 de septiembre de 2018 a las 14:00</t>
  </si>
  <si>
    <t>lunes 06 de septiembre de 2018 a las 15:00</t>
  </si>
  <si>
    <t>lunes 06 de septiembre de 2018 a las 16:00</t>
  </si>
  <si>
    <t>lunes 06 de septiembre de 2018 a las 17:00</t>
  </si>
  <si>
    <t>4 de Septiembre de 2018</t>
  </si>
  <si>
    <t>11 de Septiembre de 2018</t>
  </si>
  <si>
    <t>01 de septiembre de 2018</t>
  </si>
  <si>
    <t>viernes 21 de septiembre de 2018</t>
  </si>
  <si>
    <t xml:space="preserve">04 DE SEPTIEMBRE DE 2018 </t>
  </si>
  <si>
    <t xml:space="preserve">11 DE SEPTIEMBRE DE 2018 </t>
  </si>
  <si>
    <t xml:space="preserve">04 DE DICIEMBRE DE 2018 </t>
  </si>
  <si>
    <t xml:space="preserve">11 DE DICIEMBRE DE 2018 </t>
  </si>
  <si>
    <t xml:space="preserve">03 DE DICIEMBRE DE 2018 </t>
  </si>
  <si>
    <t xml:space="preserve">30 DE OCTUBRE DE 2018 </t>
  </si>
  <si>
    <t xml:space="preserve">08 DE NOVIEMBRE DE 2018 </t>
  </si>
  <si>
    <t xml:space="preserve">15 DE DICIEMBRE DE 2018 </t>
  </si>
  <si>
    <t xml:space="preserve">27 DE DICIEMBRE DE 2018 </t>
  </si>
  <si>
    <t xml:space="preserve">08 DE DICIEMBRE DE 2018 </t>
  </si>
  <si>
    <t xml:space="preserve">21 DE DICIEMBRE DE 2018 </t>
  </si>
  <si>
    <t xml:space="preserve">17 DE NOVIEMBRE DE 2018 </t>
  </si>
  <si>
    <t xml:space="preserve">18 DE DICIEMBRE DE 2018 </t>
  </si>
  <si>
    <t xml:space="preserve">04 DE JUNIO DE 2018 </t>
  </si>
  <si>
    <t xml:space="preserve">13 DE JUNIO DE 2018 </t>
  </si>
  <si>
    <t xml:space="preserve">05 DE DICIEMBRE DE 2018 </t>
  </si>
  <si>
    <t xml:space="preserve">20 DE NOVIEMBRE DE 2018 </t>
  </si>
  <si>
    <t xml:space="preserve">30 DE NOVIEMBRE DE 2018 </t>
  </si>
  <si>
    <t xml:space="preserve">10 DE DICIEMBRE DE 2018 </t>
  </si>
  <si>
    <t xml:space="preserve">13 DE DICIEMBRE DE 2018 </t>
  </si>
  <si>
    <t xml:space="preserve">28 DE DICIEMBRE DE 2018 </t>
  </si>
  <si>
    <t xml:space="preserve">17 DE DICIEMBRE DE 2018 </t>
  </si>
  <si>
    <t xml:space="preserve">07 DE DICIEMBRE DE 2018 </t>
  </si>
  <si>
    <t xml:space="preserve">19 DE DICIEMBRE DE 2018 </t>
  </si>
  <si>
    <t xml:space="preserve">24 DE DICIEMBRE DE 2018 </t>
  </si>
  <si>
    <t>04 de Septiembre de 2018</t>
  </si>
  <si>
    <t>18 de Septiembre de 2018</t>
  </si>
  <si>
    <t>24 de septiembre de 2018</t>
  </si>
  <si>
    <t>06 de septiembre de 2018</t>
  </si>
  <si>
    <t>13 de septiembre de 2018</t>
  </si>
  <si>
    <t>17 de Septiembre de 2018</t>
  </si>
  <si>
    <t>25 de Septiembre de 2018</t>
  </si>
  <si>
    <t>28de Septiembre de 2018</t>
  </si>
  <si>
    <t>08 de septiembre de 2018</t>
  </si>
  <si>
    <t>viernes 05 de octubre de 2018</t>
  </si>
  <si>
    <t>28 de diciembre de 2018</t>
  </si>
  <si>
    <t>07 de diciembre de 2018</t>
  </si>
  <si>
    <t>13 de diciembre de 2018</t>
  </si>
  <si>
    <t>30 de noviembre de 2018</t>
  </si>
  <si>
    <t>06 de diciembre de 2018</t>
  </si>
  <si>
    <t>05 de diciembre de 2018</t>
  </si>
  <si>
    <t>08 diciembre del 2018</t>
  </si>
  <si>
    <t>viernes 21 de diciembre del 2018</t>
  </si>
  <si>
    <t>16 de noviembre de 2018</t>
  </si>
  <si>
    <t>28 de noviembre de 2018</t>
  </si>
  <si>
    <t>13 de diciembre del 2018</t>
  </si>
  <si>
    <t xml:space="preserve">26 de diciembre del 2018 </t>
  </si>
  <si>
    <t>01 de diciembre del 2018</t>
  </si>
  <si>
    <t>viernes 14 de diciembre DE 2018</t>
  </si>
  <si>
    <t>viernes 05 de octubre de 2018 a las 10:15</t>
  </si>
  <si>
    <t>viernes 05 de octubre de 2018 a las 10:30</t>
  </si>
  <si>
    <t>viernes 05 de octubre de 2018 a las 11:15</t>
  </si>
  <si>
    <t>viernes 05 de octubre de 2018 a las 11:30</t>
  </si>
  <si>
    <t>viernes 05 de octubre de 2018 a las 11:45</t>
  </si>
  <si>
    <t>viernes 05 de octubre de 2018 a las 12:00</t>
  </si>
  <si>
    <t>viernes 05 de octubre de 2018 a las 12:15</t>
  </si>
  <si>
    <t>viernes 05 de octubre de 2018 a las 12:30</t>
  </si>
  <si>
    <t>viernes 05 de octubre de 2018 a las 12:45</t>
  </si>
  <si>
    <t>viernes 05 de octubre de 2018 a las 13:00</t>
  </si>
  <si>
    <t>lunes 8 de octubre de 2018 a las 09:15</t>
  </si>
  <si>
    <t>lunes 8 de octubre de 2018 a las 09:30</t>
  </si>
  <si>
    <t>lunes 8 de octubre de 2018 a las 09:45</t>
  </si>
  <si>
    <t>lunes 8 de octubre de 2018 a las 10:00</t>
  </si>
  <si>
    <t>lunes 8 de octubre de 2018 a las 10:15</t>
  </si>
  <si>
    <t>lunes 8 de octubre de 2018 a las 11:30</t>
  </si>
  <si>
    <t>lunes 8 de octubre de 2018 a las 11:45</t>
  </si>
  <si>
    <t>lunes 8 de octubre de 2018 a las 12:00</t>
  </si>
  <si>
    <t>lunes 8 de octubre de 2018 a las 12:15</t>
  </si>
  <si>
    <t>lunes 8 de octubre de 2018 a las 12:30</t>
  </si>
  <si>
    <t>lunes 8 de octubre de 2018 a las 12:45</t>
  </si>
  <si>
    <t>lunes 8 de octubre de 2018 a las 13:00</t>
  </si>
  <si>
    <t>lunes 8 de octubre de 2018 a las 13:15</t>
  </si>
  <si>
    <t>lunes 8 de octubre de 2018 a las 13:45</t>
  </si>
  <si>
    <t>lunes 8 de octubre de 2018 a las 13:30</t>
  </si>
  <si>
    <t>lunes 8 de octubre de 2018 a las 14:00</t>
  </si>
  <si>
    <t>28 de septiembre de 2018</t>
  </si>
  <si>
    <t>09 de octubre de 2018</t>
  </si>
  <si>
    <t>11 de Octubre de 2018</t>
  </si>
  <si>
    <t>17 de Octubre de 2018</t>
  </si>
  <si>
    <t>15 de septiembre de 2018</t>
  </si>
  <si>
    <t>11 de octubre de 2018 a las 9:00</t>
  </si>
  <si>
    <t>07 de noviembre de 2018</t>
  </si>
  <si>
    <t>11 de octubre de 2018 a las 10:00</t>
  </si>
  <si>
    <t>11 de octubre de 2018 a las 10:15</t>
  </si>
  <si>
    <t>11 de octubre de 2018 a las 10:45</t>
  </si>
  <si>
    <t>11 de octubre de 2018 a las 11:00</t>
  </si>
  <si>
    <t>04 de septiembre de 2018</t>
  </si>
  <si>
    <t>lunes 24 de septiembre de 2018 a las 10:30</t>
  </si>
  <si>
    <t>lunes 24 de septiembre de 2018 a las 09:00</t>
  </si>
  <si>
    <t>lunes 24 de septiembre de 2018 a las 09:30</t>
  </si>
  <si>
    <t>4 de Octubre de 2018</t>
  </si>
  <si>
    <t>lunes 24 de septiembre de 2018 a las 14:00</t>
  </si>
  <si>
    <t>lunes 24 de septiembre de 2018 a las 13:30</t>
  </si>
  <si>
    <t>25 de septiembre de 2018</t>
  </si>
  <si>
    <t>lunes 24 de septiembre de 2018 a las 10:00</t>
  </si>
  <si>
    <t>lunes 24 de septiembre de 2018 a las 11:00</t>
  </si>
  <si>
    <t>29 de septiembre del 2018</t>
  </si>
  <si>
    <t>23 de octubre del 2018 a las 11:00</t>
  </si>
  <si>
    <t>lunes 24 de septiembre de 2018 a las 11:30</t>
  </si>
  <si>
    <t>03 de octubre de 2018</t>
  </si>
  <si>
    <t>23 de octubre del 2018 a las 9:15</t>
  </si>
  <si>
    <t>23 de octubre del 2018 a las 9:30</t>
  </si>
  <si>
    <t>23 de octubre del 2018 a las 9:45</t>
  </si>
  <si>
    <t>23 de octubre del 2018 a las 10:15</t>
  </si>
  <si>
    <t>23 de octubre del 2018 a las 10:30</t>
  </si>
  <si>
    <t>23 de octubre del 2018 a las 10:45</t>
  </si>
  <si>
    <t>23 de octubre del 2018 a las 11:45</t>
  </si>
  <si>
    <t>23 de octubre del 2018 a las 12:00</t>
  </si>
  <si>
    <t>23 de octubre del 2018 a las 13:00</t>
  </si>
  <si>
    <t>23 de octubre del 2018 a las 13:15</t>
  </si>
  <si>
    <t>23 de octubre del 2018 a las 12:30</t>
  </si>
  <si>
    <t>23 de octubre del 2018 a las 12:45</t>
  </si>
  <si>
    <t>23 de octubre del 2018 a las 10:00</t>
  </si>
  <si>
    <t>23 de octubre del 2018 a las 9:00</t>
  </si>
  <si>
    <t>23 de octubre del 2018 a las 12:15</t>
  </si>
  <si>
    <t>23 de octubre del 2018</t>
  </si>
  <si>
    <t xml:space="preserve">09 de noviembre del 2018 </t>
  </si>
  <si>
    <t>06 de octubre del 2018</t>
  </si>
  <si>
    <t>30 de octubre del 2018</t>
  </si>
  <si>
    <t>12 de novienbre de 2018</t>
  </si>
  <si>
    <t>09 de noviembre de 2018</t>
  </si>
  <si>
    <t>18 de noviembre de 2018</t>
  </si>
  <si>
    <t>15 de noviembre de 2018</t>
  </si>
  <si>
    <t>22 de diciembre de 2018</t>
  </si>
  <si>
    <t>20 de octubre del 2018</t>
  </si>
  <si>
    <t xml:space="preserve">08 de noviembre del 2018 </t>
  </si>
  <si>
    <t>10 de noviembre de 2018</t>
  </si>
  <si>
    <t xml:space="preserve">27 de noviembre del 2018 </t>
  </si>
  <si>
    <t>23 de noviembre de 2018</t>
  </si>
  <si>
    <t>27 de noviembre del 2018</t>
  </si>
  <si>
    <t>08 de noviembre del 2018</t>
  </si>
  <si>
    <t>09 de octubre del 2018</t>
  </si>
  <si>
    <t>05 de noviembre del 2018</t>
  </si>
  <si>
    <t>e noviembre del 2018</t>
  </si>
  <si>
    <t>30 de octubre del 2018 a</t>
  </si>
  <si>
    <t>08 de noviembre de 2018</t>
  </si>
  <si>
    <t>30 de octubre de 2018</t>
  </si>
  <si>
    <t>30 de octubre del 2018 a las 12:00</t>
  </si>
  <si>
    <t>23 de octubre del 2018 a las 13:30</t>
  </si>
  <si>
    <t>23 de octubre del 2018 a las 11:30</t>
  </si>
  <si>
    <t>10 de octubre de 2018</t>
  </si>
  <si>
    <t>19 de octubre de 2018</t>
  </si>
  <si>
    <t>30 de octubre del 2018 a las 10:30</t>
  </si>
  <si>
    <t>30 de octubre del 2018 a las 10:45</t>
  </si>
  <si>
    <t>30 de octubre del 2018 a las 12:15</t>
  </si>
  <si>
    <t>30 de octubre del 2018 a las 12:30</t>
  </si>
  <si>
    <t>30 de octubre del 2018 a las 12:45</t>
  </si>
  <si>
    <t>sabado, 16 de junio de 2018</t>
  </si>
  <si>
    <t>miercoles, 04 de julio de 2018</t>
  </si>
  <si>
    <t>30 de octubre del 2018 a las 13:15 HRS</t>
  </si>
  <si>
    <t>29 de octubre del 2018 a las 11:30</t>
  </si>
  <si>
    <t>30 de octubre del 2018 a las 11:00</t>
  </si>
  <si>
    <t>30 de octubre del 2018 a las 11:15</t>
  </si>
  <si>
    <t>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</si>
</sst>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 #,##0.00_-;\-[$€]* #,##0.00_-;_-[$€]* &quot;-&quot;??_-;_-@_-"/>
    <numFmt numFmtId="165" formatCode="[$-F800]dddd\,\ mmmm\ dd\,\ yyyy"/>
    <numFmt numFmtId="166" formatCode="[$-80A]dddd\,\ dd&quot; de &quot;mmmm&quot; de &quot;yyyy;@"/>
  </numFmts>
  <fonts count="14" x14ac:knownFonts="1">
    <font>
      <sz val="10"/>
      <name val="Arial"/>
    </font>
    <font>
      <sz val="10"/>
      <name val="Arial"/>
      <family val="2"/>
    </font>
    <font>
      <b/>
      <sz val="12"/>
      <color theme="1" tint="0.499984740745262"/>
      <name val="Arial"/>
      <family val="2"/>
    </font>
    <font>
      <sz val="8"/>
      <name val="Calibri"/>
      <family val="2"/>
      <scheme val="minor"/>
    </font>
    <font>
      <b/>
      <sz val="20"/>
      <color theme="1" tint="0.499984740745262"/>
      <name val="Arial"/>
      <family val="2"/>
    </font>
    <font>
      <b/>
      <sz val="8"/>
      <name val="Calibri"/>
      <family val="2"/>
      <scheme val="minor"/>
    </font>
    <font>
      <sz val="8"/>
      <color theme="0"/>
      <name val="Calibri"/>
      <family val="2"/>
      <scheme val="minor"/>
    </font>
    <font>
      <sz val="8"/>
      <name val="Arial"/>
      <family val="2"/>
    </font>
    <font>
      <sz val="10"/>
      <name val="Arial"/>
      <family val="2"/>
    </font>
    <font>
      <sz val="10"/>
      <color theme="1"/>
      <name val="Arial"/>
      <family val="2"/>
    </font>
    <font>
      <sz val="9"/>
      <name val="Calibri"/>
      <family val="2"/>
      <scheme val="minor"/>
    </font>
    <font>
      <sz val="8"/>
      <color theme="1"/>
      <name val="Arial"/>
      <family val="2"/>
    </font>
    <font>
      <sz val="10"/>
      <name val="Calibri"/>
      <family val="2"/>
      <scheme val="minor"/>
    </font>
    <font>
      <b/>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hair">
        <color auto="1"/>
      </left>
      <right style="hair">
        <color auto="1"/>
      </right>
      <top style="hair">
        <color auto="1"/>
      </top>
      <bottom style="hair">
        <color auto="1"/>
      </bottom>
      <diagonal/>
    </border>
    <border>
      <left/>
      <right/>
      <top style="thin">
        <color theme="6"/>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auto="1"/>
      </left>
      <right style="hair">
        <color auto="1"/>
      </right>
      <top style="hair">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s>
  <cellStyleXfs count="5">
    <xf numFmtId="0" fontId="0" fillId="0" borderId="0"/>
    <xf numFmtId="164" fontId="1" fillId="0" borderId="0" applyFont="0" applyFill="0" applyBorder="0" applyAlignment="0" applyProtection="0"/>
    <xf numFmtId="0" fontId="1" fillId="0" borderId="0"/>
    <xf numFmtId="44" fontId="8"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3" fillId="0" borderId="0" xfId="0" applyFont="1" applyAlignment="1">
      <alignment horizontal="center" vertical="center" wrapText="1"/>
    </xf>
    <xf numFmtId="0" fontId="9" fillId="0" borderId="17" xfId="0" applyFont="1" applyBorder="1" applyAlignment="1">
      <alignment horizontal="center" vertical="center" wrapText="1"/>
    </xf>
    <xf numFmtId="44" fontId="9" fillId="0" borderId="17" xfId="3" applyNumberFormat="1" applyFont="1" applyBorder="1" applyAlignment="1">
      <alignment horizontal="center" vertical="center" wrapText="1"/>
    </xf>
    <xf numFmtId="44" fontId="9" fillId="0" borderId="17" xfId="4"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2" borderId="17" xfId="0" applyNumberFormat="1" applyFont="1" applyFill="1" applyBorder="1" applyAlignment="1">
      <alignment horizontal="center" vertical="center" wrapText="1"/>
    </xf>
    <xf numFmtId="0" fontId="9" fillId="0" borderId="17" xfId="2" applyNumberFormat="1" applyFont="1" applyBorder="1" applyAlignment="1">
      <alignment horizontal="center" vertical="center" wrapText="1"/>
    </xf>
    <xf numFmtId="44" fontId="9" fillId="2" borderId="17" xfId="4"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17" xfId="0" quotePrefix="1" applyNumberFormat="1" applyFont="1" applyBorder="1" applyAlignment="1">
      <alignment horizontal="center" vertical="center" wrapText="1"/>
    </xf>
    <xf numFmtId="0" fontId="9" fillId="0" borderId="17" xfId="4" applyNumberFormat="1" applyFont="1" applyBorder="1" applyAlignment="1">
      <alignment horizontal="center" vertical="center"/>
    </xf>
    <xf numFmtId="0" fontId="9" fillId="0" borderId="17" xfId="0" quotePrefix="1" applyNumberFormat="1" applyFont="1" applyBorder="1" applyAlignment="1">
      <alignment horizontal="center" vertical="center" wrapText="1" shrinkToFit="1"/>
    </xf>
    <xf numFmtId="0" fontId="0" fillId="0" borderId="0" xfId="0" applyAlignment="1">
      <alignment horizontal="center" vertical="center" wrapText="1"/>
    </xf>
    <xf numFmtId="0" fontId="3" fillId="0" borderId="0" xfId="0" applyFont="1" applyBorder="1" applyAlignment="1">
      <alignment horizontal="center" vertical="center" wrapText="1"/>
    </xf>
    <xf numFmtId="0" fontId="3"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165" fontId="9" fillId="0" borderId="17" xfId="0" applyNumberFormat="1" applyFont="1" applyBorder="1" applyAlignment="1">
      <alignment horizontal="center" vertical="center" wrapText="1"/>
    </xf>
    <xf numFmtId="14" fontId="0" fillId="0" borderId="0" xfId="0" applyNumberFormat="1" applyAlignment="1">
      <alignment horizontal="center" vertical="center"/>
    </xf>
    <xf numFmtId="0" fontId="9" fillId="0" borderId="17" xfId="0" applyFont="1" applyBorder="1" applyAlignment="1">
      <alignment horizontal="center" vertical="center"/>
    </xf>
    <xf numFmtId="44" fontId="9" fillId="0" borderId="17" xfId="4"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166" fontId="9" fillId="0" borderId="18" xfId="0" quotePrefix="1" applyNumberFormat="1" applyFont="1" applyFill="1" applyBorder="1" applyAlignment="1">
      <alignment horizontal="center" vertical="center" wrapText="1" shrinkToFit="1"/>
    </xf>
    <xf numFmtId="0" fontId="3" fillId="0" borderId="0" xfId="0" applyFont="1" applyFill="1" applyAlignment="1">
      <alignment horizontal="center" vertical="center" wrapText="1"/>
    </xf>
    <xf numFmtId="0" fontId="11" fillId="0" borderId="0" xfId="0" applyFont="1" applyAlignment="1">
      <alignment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horizontal="justify" vertical="top"/>
    </xf>
    <xf numFmtId="0" fontId="11" fillId="0" borderId="16" xfId="0" applyFont="1" applyFill="1" applyBorder="1" applyAlignment="1">
      <alignment horizontal="center" vertical="top" wrapText="1"/>
    </xf>
    <xf numFmtId="0" fontId="11" fillId="0" borderId="16" xfId="0" applyFont="1" applyFill="1" applyBorder="1" applyAlignment="1">
      <alignment horizontal="justify" vertical="top"/>
    </xf>
    <xf numFmtId="0" fontId="11" fillId="0" borderId="19" xfId="0" applyFont="1" applyFill="1" applyBorder="1" applyAlignment="1">
      <alignment horizontal="center" vertical="top" wrapText="1"/>
    </xf>
    <xf numFmtId="0" fontId="11" fillId="0" borderId="19" xfId="0" applyFont="1" applyFill="1" applyBorder="1" applyAlignment="1">
      <alignment horizontal="justify" vertical="top"/>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11" fillId="0" borderId="20" xfId="0" applyFont="1" applyFill="1" applyBorder="1" applyAlignment="1">
      <alignment horizontal="center" vertical="top" wrapText="1"/>
    </xf>
    <xf numFmtId="0" fontId="11" fillId="0" borderId="20" xfId="0" applyFont="1" applyFill="1" applyBorder="1" applyAlignment="1">
      <alignment horizontal="justify" vertical="top"/>
    </xf>
    <xf numFmtId="0" fontId="9" fillId="0" borderId="0" xfId="0" applyFont="1" applyBorder="1" applyAlignment="1">
      <alignment horizontal="center" vertical="center" wrapText="1"/>
    </xf>
    <xf numFmtId="44" fontId="9" fillId="0" borderId="0" xfId="3"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44" fontId="9" fillId="0" borderId="0" xfId="4" applyNumberFormat="1" applyFont="1" applyBorder="1" applyAlignment="1">
      <alignment horizontal="center" vertical="center" wrapText="1"/>
    </xf>
    <xf numFmtId="0" fontId="3" fillId="0" borderId="0" xfId="0" applyFont="1" applyBorder="1" applyAlignment="1">
      <alignment horizontal="center" vertical="center"/>
    </xf>
    <xf numFmtId="14" fontId="0" fillId="0" borderId="0" xfId="0" applyNumberFormat="1" applyBorder="1" applyAlignment="1">
      <alignment horizontal="center" vertical="center"/>
    </xf>
    <xf numFmtId="0" fontId="9" fillId="2" borderId="0" xfId="0"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4" fontId="9" fillId="2" borderId="0" xfId="4"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2" fillId="0" borderId="0" xfId="2" applyFont="1" applyBorder="1" applyAlignment="1">
      <alignment horizontal="center" vertical="center" wrapText="1"/>
    </xf>
    <xf numFmtId="0" fontId="5" fillId="3" borderId="1" xfId="2" applyFont="1" applyFill="1" applyBorder="1" applyAlignment="1">
      <alignment horizontal="center" vertical="center" wrapText="1"/>
    </xf>
    <xf numFmtId="0" fontId="5" fillId="3" borderId="7" xfId="2" applyFont="1" applyFill="1" applyBorder="1" applyAlignment="1">
      <alignment horizontal="center" vertical="center" wrapText="1"/>
    </xf>
    <xf numFmtId="49" fontId="5" fillId="3" borderId="1" xfId="2"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0" fontId="4" fillId="0" borderId="0" xfId="2" applyFont="1" applyBorder="1" applyAlignment="1">
      <alignment horizontal="center" vertic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21" xfId="2" applyFont="1" applyFill="1" applyBorder="1" applyAlignment="1">
      <alignment horizontal="center" vertical="center" wrapText="1"/>
    </xf>
    <xf numFmtId="0" fontId="5" fillId="3" borderId="22" xfId="2" applyFont="1" applyFill="1" applyBorder="1" applyAlignment="1">
      <alignment horizontal="center" vertical="center" wrapText="1"/>
    </xf>
    <xf numFmtId="0" fontId="5" fillId="3" borderId="23" xfId="2" applyFont="1" applyFill="1" applyBorder="1" applyAlignment="1">
      <alignment horizontal="center" vertical="center" wrapText="1"/>
    </xf>
    <xf numFmtId="0" fontId="13" fillId="3" borderId="22" xfId="2" applyFont="1" applyFill="1" applyBorder="1" applyAlignment="1">
      <alignment horizontal="center" vertical="center" wrapText="1"/>
    </xf>
    <xf numFmtId="0" fontId="5" fillId="3" borderId="22" xfId="2" applyFont="1" applyFill="1" applyBorder="1" applyAlignment="1">
      <alignment horizontal="center" vertical="center" wrapText="1"/>
    </xf>
    <xf numFmtId="0" fontId="5" fillId="3" borderId="23" xfId="2" applyFont="1" applyFill="1" applyBorder="1" applyAlignment="1">
      <alignment horizontal="center" vertical="center" wrapText="1"/>
    </xf>
    <xf numFmtId="49" fontId="5" fillId="3" borderId="23" xfId="2" applyNumberFormat="1" applyFont="1" applyFill="1" applyBorder="1" applyAlignment="1">
      <alignment horizontal="center" vertical="center" wrapText="1"/>
    </xf>
    <xf numFmtId="0" fontId="5" fillId="3" borderId="24" xfId="2" applyFont="1" applyFill="1" applyBorder="1" applyAlignment="1">
      <alignment horizontal="center" vertical="center" wrapText="1"/>
    </xf>
    <xf numFmtId="165" fontId="9" fillId="0" borderId="0" xfId="0" applyNumberFormat="1" applyFont="1" applyBorder="1" applyAlignment="1">
      <alignment horizontal="center" vertical="center" wrapText="1"/>
    </xf>
    <xf numFmtId="0" fontId="12" fillId="0" borderId="0" xfId="0" applyFont="1" applyBorder="1" applyAlignment="1">
      <alignment horizontal="center" vertical="center"/>
    </xf>
    <xf numFmtId="166" fontId="9" fillId="0" borderId="0" xfId="0" quotePrefix="1" applyNumberFormat="1" applyFont="1" applyBorder="1" applyAlignment="1">
      <alignment horizontal="center" vertical="center" wrapText="1" shrinkToFit="1"/>
    </xf>
    <xf numFmtId="20" fontId="9"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xf>
  </cellXfs>
  <cellStyles count="5">
    <cellStyle name="Euro" xfId="1"/>
    <cellStyle name="Moneda" xfId="3" builtinId="4"/>
    <cellStyle name="Moneda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0</xdr:row>
      <xdr:rowOff>0</xdr:rowOff>
    </xdr:from>
    <xdr:to>
      <xdr:col>2</xdr:col>
      <xdr:colOff>479817</xdr:colOff>
      <xdr:row>2</xdr:row>
      <xdr:rowOff>211569</xdr:rowOff>
    </xdr:to>
    <xdr:pic>
      <xdr:nvPicPr>
        <xdr:cNvPr id="2" name="Picture 4" descr="Secretaría de Administració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5387"/>
        <a:stretch>
          <a:fillRect/>
        </a:stretch>
      </xdr:blipFill>
      <xdr:spPr bwMode="auto">
        <a:xfrm>
          <a:off x="304799" y="0"/>
          <a:ext cx="1876425" cy="744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0"/>
  <sheetViews>
    <sheetView tabSelected="1" zoomScale="63" zoomScaleNormal="75" zoomScaleSheetLayoutView="80" zoomScalePageLayoutView="80" workbookViewId="0">
      <pane ySplit="6" topLeftCell="A7" activePane="bottomLeft" state="frozen"/>
      <selection pane="bottomLeft" sqref="A1:V487"/>
    </sheetView>
  </sheetViews>
  <sheetFormatPr baseColWidth="10" defaultColWidth="11.44140625" defaultRowHeight="13.8" outlineLevelCol="1" x14ac:dyDescent="0.25"/>
  <cols>
    <col min="1" max="1" width="4.33203125" style="1" customWidth="1"/>
    <col min="2" max="2" width="20.44140625" style="18" customWidth="1"/>
    <col min="3" max="3" width="37.44140625" style="18" customWidth="1" outlineLevel="1"/>
    <col min="4" max="4" width="17.109375" style="18" customWidth="1" outlineLevel="1"/>
    <col min="5" max="5" width="33.44140625" style="18" customWidth="1" outlineLevel="1"/>
    <col min="6" max="6" width="12.6640625" style="36" customWidth="1"/>
    <col min="7" max="8" width="12.44140625" style="18" customWidth="1"/>
    <col min="9" max="9" width="13.88671875" style="1" customWidth="1"/>
    <col min="10" max="10" width="12.109375" style="1" customWidth="1"/>
    <col min="11" max="14" width="12.109375" style="18" customWidth="1"/>
    <col min="15" max="15" width="10.109375" style="18" customWidth="1"/>
    <col min="16" max="16" width="18.6640625" style="18" customWidth="1"/>
    <col min="17" max="17" width="14.5546875" style="18" customWidth="1"/>
    <col min="18" max="18" width="15" style="18" customWidth="1"/>
    <col min="19" max="19" width="13.5546875" style="18" customWidth="1"/>
    <col min="20" max="20" width="11.44140625" style="18" customWidth="1"/>
    <col min="21" max="21" width="9.88671875" style="18" customWidth="1"/>
    <col min="22" max="22" width="18.6640625" style="18" customWidth="1"/>
    <col min="23" max="23" width="4.33203125" style="18" customWidth="1"/>
    <col min="24" max="16384" width="11.44140625" style="18"/>
  </cols>
  <sheetData>
    <row r="1" spans="1:22" s="13" customFormat="1" ht="23.25" customHeight="1" x14ac:dyDescent="0.25">
      <c r="A1" s="60" t="s">
        <v>17</v>
      </c>
      <c r="B1" s="60"/>
      <c r="C1" s="60"/>
      <c r="D1" s="60"/>
      <c r="E1" s="60"/>
      <c r="F1" s="60"/>
      <c r="G1" s="60"/>
      <c r="H1" s="60"/>
      <c r="I1" s="60"/>
      <c r="J1" s="60"/>
      <c r="K1" s="60"/>
      <c r="L1" s="60"/>
      <c r="M1" s="60"/>
      <c r="N1" s="60"/>
      <c r="O1" s="60"/>
      <c r="P1" s="60"/>
      <c r="Q1" s="60"/>
      <c r="R1" s="60"/>
      <c r="S1" s="60"/>
      <c r="T1" s="60"/>
      <c r="U1" s="60"/>
      <c r="V1" s="60"/>
    </row>
    <row r="2" spans="1:22" s="13" customFormat="1" ht="19.5" customHeight="1" x14ac:dyDescent="0.25">
      <c r="A2" s="55" t="s">
        <v>1618</v>
      </c>
      <c r="B2" s="55"/>
      <c r="C2" s="55"/>
      <c r="D2" s="55"/>
      <c r="E2" s="55"/>
      <c r="F2" s="55"/>
      <c r="G2" s="55"/>
      <c r="H2" s="55"/>
      <c r="I2" s="55"/>
      <c r="J2" s="55"/>
      <c r="K2" s="55"/>
      <c r="L2" s="55"/>
      <c r="M2" s="55"/>
      <c r="N2" s="55"/>
      <c r="O2" s="55"/>
      <c r="P2" s="55"/>
      <c r="Q2" s="55"/>
      <c r="R2" s="55"/>
      <c r="S2" s="55"/>
      <c r="T2" s="55"/>
      <c r="U2" s="55"/>
      <c r="V2" s="55"/>
    </row>
    <row r="3" spans="1:22" s="1" customFormat="1" ht="34.5" customHeight="1" thickBot="1" x14ac:dyDescent="0.3">
      <c r="A3" s="14"/>
      <c r="B3" s="14"/>
      <c r="C3" s="14"/>
      <c r="D3" s="14"/>
      <c r="E3" s="14"/>
      <c r="F3" s="37"/>
      <c r="G3" s="14"/>
      <c r="H3" s="14"/>
      <c r="I3" s="14"/>
      <c r="J3" s="14"/>
      <c r="K3" s="14"/>
      <c r="L3" s="14"/>
      <c r="M3" s="14"/>
      <c r="N3" s="14"/>
      <c r="O3" s="14"/>
      <c r="P3" s="14"/>
      <c r="Q3" s="14"/>
      <c r="R3" s="14"/>
      <c r="S3" s="14"/>
      <c r="T3" s="14"/>
      <c r="U3" s="14"/>
      <c r="V3" s="14"/>
    </row>
    <row r="4" spans="1:22" s="15" customFormat="1" ht="30" customHeight="1" x14ac:dyDescent="0.25">
      <c r="A4" s="61" t="s">
        <v>23</v>
      </c>
      <c r="B4" s="52" t="s">
        <v>2</v>
      </c>
      <c r="C4" s="53"/>
      <c r="D4" s="53"/>
      <c r="E4" s="54"/>
      <c r="F4" s="63" t="s">
        <v>5</v>
      </c>
      <c r="G4" s="64"/>
      <c r="H4" s="65"/>
      <c r="I4" s="52" t="s">
        <v>9</v>
      </c>
      <c r="J4" s="53"/>
      <c r="K4" s="53"/>
      <c r="L4" s="53"/>
      <c r="M4" s="53"/>
      <c r="N4" s="54"/>
      <c r="O4" s="52" t="s">
        <v>11</v>
      </c>
      <c r="P4" s="53"/>
      <c r="Q4" s="53"/>
      <c r="R4" s="53"/>
      <c r="S4" s="53"/>
      <c r="T4" s="53"/>
      <c r="U4" s="54"/>
      <c r="V4" s="61" t="s">
        <v>18</v>
      </c>
    </row>
    <row r="5" spans="1:22" s="16" customFormat="1" ht="25.5" customHeight="1" x14ac:dyDescent="0.25">
      <c r="A5" s="62"/>
      <c r="B5" s="57" t="s">
        <v>3</v>
      </c>
      <c r="C5" s="56" t="s">
        <v>4</v>
      </c>
      <c r="D5" s="56" t="s">
        <v>1</v>
      </c>
      <c r="E5" s="66" t="s">
        <v>15</v>
      </c>
      <c r="F5" s="67" t="s">
        <v>6</v>
      </c>
      <c r="G5" s="56" t="s">
        <v>7</v>
      </c>
      <c r="H5" s="66" t="s">
        <v>8</v>
      </c>
      <c r="I5" s="57" t="s">
        <v>19</v>
      </c>
      <c r="J5" s="56"/>
      <c r="K5" s="50" t="s">
        <v>20</v>
      </c>
      <c r="L5" s="68"/>
      <c r="M5" s="50" t="s">
        <v>20</v>
      </c>
      <c r="N5" s="51"/>
      <c r="O5" s="57" t="s">
        <v>10</v>
      </c>
      <c r="P5" s="58" t="s">
        <v>6</v>
      </c>
      <c r="Q5" s="56" t="s">
        <v>0</v>
      </c>
      <c r="R5" s="56" t="s">
        <v>12</v>
      </c>
      <c r="S5" s="56"/>
      <c r="T5" s="59" t="s">
        <v>16</v>
      </c>
      <c r="U5" s="59" t="s">
        <v>21</v>
      </c>
      <c r="V5" s="62"/>
    </row>
    <row r="6" spans="1:22" s="17" customFormat="1" ht="40.5" customHeight="1" x14ac:dyDescent="0.25">
      <c r="A6" s="69"/>
      <c r="B6" s="70"/>
      <c r="C6" s="71"/>
      <c r="D6" s="71"/>
      <c r="E6" s="59"/>
      <c r="F6" s="72"/>
      <c r="G6" s="71"/>
      <c r="H6" s="59"/>
      <c r="I6" s="73" t="s">
        <v>3</v>
      </c>
      <c r="J6" s="74" t="s">
        <v>22</v>
      </c>
      <c r="K6" s="74" t="s">
        <v>3</v>
      </c>
      <c r="L6" s="74" t="s">
        <v>22</v>
      </c>
      <c r="M6" s="74" t="s">
        <v>3</v>
      </c>
      <c r="N6" s="49" t="s">
        <v>22</v>
      </c>
      <c r="O6" s="70"/>
      <c r="P6" s="75"/>
      <c r="Q6" s="71"/>
      <c r="R6" s="74" t="s">
        <v>13</v>
      </c>
      <c r="S6" s="74" t="s">
        <v>14</v>
      </c>
      <c r="T6" s="76"/>
      <c r="U6" s="76"/>
      <c r="V6" s="69"/>
    </row>
    <row r="7" spans="1:22" x14ac:dyDescent="0.25">
      <c r="A7" s="14"/>
      <c r="B7" s="44"/>
      <c r="C7" s="44"/>
      <c r="D7" s="44"/>
      <c r="E7" s="44"/>
      <c r="F7" s="78"/>
      <c r="G7" s="44"/>
      <c r="H7" s="44"/>
      <c r="I7" s="14"/>
      <c r="J7" s="14"/>
      <c r="K7" s="44"/>
      <c r="L7" s="44"/>
      <c r="M7" s="44"/>
      <c r="N7" s="44"/>
      <c r="O7" s="44"/>
      <c r="P7" s="44"/>
      <c r="Q7" s="44"/>
      <c r="R7" s="44"/>
      <c r="S7" s="44"/>
      <c r="T7" s="44"/>
      <c r="U7" s="44"/>
      <c r="V7" s="44"/>
    </row>
    <row r="8" spans="1:22" ht="163.5" customHeight="1" x14ac:dyDescent="0.25">
      <c r="A8" s="14"/>
      <c r="B8" s="40" t="s">
        <v>24</v>
      </c>
      <c r="C8" s="40" t="s">
        <v>24</v>
      </c>
      <c r="D8" s="14"/>
      <c r="E8" s="77">
        <v>43160</v>
      </c>
      <c r="F8" s="78"/>
      <c r="G8" s="79" t="s">
        <v>1401</v>
      </c>
      <c r="H8" s="79" t="s">
        <v>1402</v>
      </c>
      <c r="I8" s="79" t="s">
        <v>1062</v>
      </c>
      <c r="J8" s="14"/>
      <c r="K8" s="44"/>
      <c r="L8" s="44"/>
      <c r="M8" s="44"/>
      <c r="N8" s="44"/>
      <c r="O8" s="40" t="s">
        <v>489</v>
      </c>
      <c r="P8" s="42" t="s">
        <v>572</v>
      </c>
      <c r="Q8" s="43">
        <v>120157256</v>
      </c>
      <c r="R8" s="45">
        <v>43160</v>
      </c>
      <c r="S8" s="45">
        <v>43179</v>
      </c>
      <c r="T8" s="40" t="s">
        <v>1052</v>
      </c>
      <c r="U8" s="42">
        <v>20</v>
      </c>
      <c r="V8" s="14"/>
    </row>
    <row r="9" spans="1:22" ht="132" x14ac:dyDescent="0.25">
      <c r="A9" s="14"/>
      <c r="B9" s="40" t="s">
        <v>24</v>
      </c>
      <c r="C9" s="40" t="s">
        <v>24</v>
      </c>
      <c r="D9" s="44"/>
      <c r="E9" s="77">
        <v>43186</v>
      </c>
      <c r="F9" s="78"/>
      <c r="G9" s="79" t="s">
        <v>1403</v>
      </c>
      <c r="H9" s="79" t="s">
        <v>1404</v>
      </c>
      <c r="I9" s="79" t="s">
        <v>1063</v>
      </c>
      <c r="J9" s="14"/>
      <c r="K9" s="44"/>
      <c r="L9" s="44"/>
      <c r="M9" s="44"/>
      <c r="N9" s="44"/>
      <c r="O9" s="40" t="s">
        <v>490</v>
      </c>
      <c r="P9" s="42" t="s">
        <v>573</v>
      </c>
      <c r="Q9" s="43">
        <v>79842743.599999994</v>
      </c>
      <c r="R9" s="45">
        <v>43186</v>
      </c>
      <c r="S9" s="45">
        <v>43205</v>
      </c>
      <c r="T9" s="40" t="s">
        <v>1052</v>
      </c>
      <c r="U9" s="42">
        <v>20</v>
      </c>
      <c r="V9" s="44"/>
    </row>
    <row r="10" spans="1:22" ht="118.8" x14ac:dyDescent="0.25">
      <c r="A10" s="14"/>
      <c r="B10" s="80" t="s">
        <v>25</v>
      </c>
      <c r="C10" s="80" t="s">
        <v>25</v>
      </c>
      <c r="D10" s="44"/>
      <c r="E10" s="77">
        <v>43241</v>
      </c>
      <c r="F10" s="78"/>
      <c r="G10" s="81">
        <v>43222</v>
      </c>
      <c r="H10" s="79" t="s">
        <v>1390</v>
      </c>
      <c r="I10" s="79" t="s">
        <v>1064</v>
      </c>
      <c r="J10" s="14" t="s">
        <v>1286</v>
      </c>
      <c r="K10" s="14" t="s">
        <v>1284</v>
      </c>
      <c r="L10" s="14" t="s">
        <v>1285</v>
      </c>
      <c r="M10" s="14" t="s">
        <v>1287</v>
      </c>
      <c r="N10" s="14" t="s">
        <v>1288</v>
      </c>
      <c r="O10" s="40" t="s">
        <v>491</v>
      </c>
      <c r="P10" s="42" t="s">
        <v>574</v>
      </c>
      <c r="Q10" s="43">
        <v>4079593.17</v>
      </c>
      <c r="R10" s="45">
        <v>43241</v>
      </c>
      <c r="S10" s="45">
        <v>43330</v>
      </c>
      <c r="T10" s="40" t="s">
        <v>1053</v>
      </c>
      <c r="U10" s="42">
        <v>90</v>
      </c>
      <c r="V10" s="44"/>
    </row>
    <row r="11" spans="1:22" ht="66" x14ac:dyDescent="0.25">
      <c r="A11" s="14"/>
      <c r="B11" s="40" t="s">
        <v>26</v>
      </c>
      <c r="C11" s="40" t="s">
        <v>26</v>
      </c>
      <c r="D11" s="44"/>
      <c r="E11" s="77">
        <v>43252</v>
      </c>
      <c r="F11" s="78">
        <v>1</v>
      </c>
      <c r="G11" s="40" t="s">
        <v>1391</v>
      </c>
      <c r="H11" s="40" t="s">
        <v>1392</v>
      </c>
      <c r="I11" s="79" t="s">
        <v>1065</v>
      </c>
      <c r="J11" s="14"/>
      <c r="K11" s="44"/>
      <c r="L11" s="44"/>
      <c r="M11" s="44"/>
      <c r="N11" s="44"/>
      <c r="O11" s="40" t="s">
        <v>492</v>
      </c>
      <c r="P11" s="42" t="s">
        <v>575</v>
      </c>
      <c r="Q11" s="43">
        <v>485235.73</v>
      </c>
      <c r="R11" s="45">
        <v>43252</v>
      </c>
      <c r="S11" s="45">
        <v>43341</v>
      </c>
      <c r="T11" s="40" t="s">
        <v>1054</v>
      </c>
      <c r="U11" s="42">
        <v>90</v>
      </c>
      <c r="V11" s="44"/>
    </row>
    <row r="12" spans="1:22" ht="92.4" x14ac:dyDescent="0.25">
      <c r="A12" s="14"/>
      <c r="B12" s="40" t="s">
        <v>27</v>
      </c>
      <c r="C12" s="40" t="s">
        <v>27</v>
      </c>
      <c r="D12" s="44"/>
      <c r="E12" s="77">
        <v>43252</v>
      </c>
      <c r="F12" s="78">
        <v>1</v>
      </c>
      <c r="G12" s="40" t="s">
        <v>1391</v>
      </c>
      <c r="H12" s="40" t="s">
        <v>1392</v>
      </c>
      <c r="I12" s="79" t="s">
        <v>1065</v>
      </c>
      <c r="J12" s="14"/>
      <c r="K12" s="44"/>
      <c r="L12" s="44"/>
      <c r="M12" s="44"/>
      <c r="N12" s="44"/>
      <c r="O12" s="40" t="s">
        <v>493</v>
      </c>
      <c r="P12" s="42" t="s">
        <v>576</v>
      </c>
      <c r="Q12" s="43">
        <v>1370133.68</v>
      </c>
      <c r="R12" s="45">
        <v>43252</v>
      </c>
      <c r="S12" s="45">
        <v>43341</v>
      </c>
      <c r="T12" s="40" t="s">
        <v>1054</v>
      </c>
      <c r="U12" s="42">
        <v>90</v>
      </c>
      <c r="V12" s="44"/>
    </row>
    <row r="13" spans="1:22" ht="66" x14ac:dyDescent="0.25">
      <c r="A13" s="14"/>
      <c r="B13" s="80" t="s">
        <v>28</v>
      </c>
      <c r="C13" s="80" t="s">
        <v>28</v>
      </c>
      <c r="D13" s="44"/>
      <c r="E13" s="77">
        <v>43252</v>
      </c>
      <c r="F13" s="78">
        <v>1</v>
      </c>
      <c r="G13" s="40" t="s">
        <v>1391</v>
      </c>
      <c r="H13" s="40" t="s">
        <v>1393</v>
      </c>
      <c r="I13" s="79" t="s">
        <v>1066</v>
      </c>
      <c r="J13" s="14"/>
      <c r="K13" s="44"/>
      <c r="L13" s="44"/>
      <c r="M13" s="44"/>
      <c r="N13" s="44"/>
      <c r="O13" s="40" t="s">
        <v>492</v>
      </c>
      <c r="P13" s="42" t="s">
        <v>577</v>
      </c>
      <c r="Q13" s="43">
        <v>1399361.99</v>
      </c>
      <c r="R13" s="45">
        <v>43252</v>
      </c>
      <c r="S13" s="45">
        <v>43371</v>
      </c>
      <c r="T13" s="40" t="s">
        <v>1054</v>
      </c>
      <c r="U13" s="42">
        <v>120</v>
      </c>
      <c r="V13" s="44"/>
    </row>
    <row r="14" spans="1:22" ht="79.2" x14ac:dyDescent="0.25">
      <c r="A14" s="14"/>
      <c r="B14" s="80" t="s">
        <v>29</v>
      </c>
      <c r="C14" s="80" t="s">
        <v>29</v>
      </c>
      <c r="D14" s="44"/>
      <c r="E14" s="77">
        <v>43252</v>
      </c>
      <c r="F14" s="78">
        <v>1</v>
      </c>
      <c r="G14" s="40" t="s">
        <v>1391</v>
      </c>
      <c r="H14" s="40" t="s">
        <v>1393</v>
      </c>
      <c r="I14" s="79" t="s">
        <v>1066</v>
      </c>
      <c r="J14" s="14"/>
      <c r="K14" s="44"/>
      <c r="L14" s="44"/>
      <c r="M14" s="44"/>
      <c r="N14" s="44"/>
      <c r="O14" s="40" t="s">
        <v>493</v>
      </c>
      <c r="P14" s="42" t="s">
        <v>578</v>
      </c>
      <c r="Q14" s="43">
        <v>1376073.23</v>
      </c>
      <c r="R14" s="45">
        <v>43252</v>
      </c>
      <c r="S14" s="45">
        <v>43371</v>
      </c>
      <c r="T14" s="40" t="s">
        <v>1054</v>
      </c>
      <c r="U14" s="42">
        <v>120</v>
      </c>
      <c r="V14" s="44"/>
    </row>
    <row r="15" spans="1:22" ht="79.2" x14ac:dyDescent="0.25">
      <c r="A15" s="14"/>
      <c r="B15" s="40" t="s">
        <v>30</v>
      </c>
      <c r="C15" s="40" t="s">
        <v>30</v>
      </c>
      <c r="D15" s="44"/>
      <c r="E15" s="77">
        <v>43252</v>
      </c>
      <c r="F15" s="78">
        <v>1</v>
      </c>
      <c r="G15" s="40" t="s">
        <v>1391</v>
      </c>
      <c r="H15" s="40" t="s">
        <v>1393</v>
      </c>
      <c r="I15" s="79" t="s">
        <v>1066</v>
      </c>
      <c r="J15" s="14"/>
      <c r="K15" s="44"/>
      <c r="L15" s="44"/>
      <c r="M15" s="44"/>
      <c r="N15" s="44"/>
      <c r="O15" s="40" t="s">
        <v>492</v>
      </c>
      <c r="P15" s="42" t="s">
        <v>579</v>
      </c>
      <c r="Q15" s="43">
        <v>491302.89</v>
      </c>
      <c r="R15" s="45">
        <v>43252</v>
      </c>
      <c r="S15" s="45">
        <v>43371</v>
      </c>
      <c r="T15" s="40" t="s">
        <v>1054</v>
      </c>
      <c r="U15" s="42">
        <v>120</v>
      </c>
      <c r="V15" s="44"/>
    </row>
    <row r="16" spans="1:22" ht="66" x14ac:dyDescent="0.25">
      <c r="A16" s="14"/>
      <c r="B16" s="40" t="s">
        <v>31</v>
      </c>
      <c r="C16" s="40" t="s">
        <v>31</v>
      </c>
      <c r="D16" s="44"/>
      <c r="E16" s="77">
        <v>43246</v>
      </c>
      <c r="F16" s="78"/>
      <c r="G16" s="40" t="s">
        <v>1394</v>
      </c>
      <c r="H16" s="40" t="s">
        <v>1395</v>
      </c>
      <c r="I16" s="79" t="s">
        <v>1067</v>
      </c>
      <c r="J16" s="14"/>
      <c r="K16" s="44"/>
      <c r="L16" s="44"/>
      <c r="M16" s="44"/>
      <c r="N16" s="44"/>
      <c r="O16" s="40" t="s">
        <v>494</v>
      </c>
      <c r="P16" s="42" t="s">
        <v>580</v>
      </c>
      <c r="Q16" s="43">
        <v>12042374.109999999</v>
      </c>
      <c r="R16" s="45">
        <v>43246</v>
      </c>
      <c r="S16" s="45">
        <v>43425</v>
      </c>
      <c r="T16" s="40" t="s">
        <v>1052</v>
      </c>
      <c r="U16" s="42">
        <v>180</v>
      </c>
      <c r="V16" s="44"/>
    </row>
    <row r="17" spans="1:22" ht="66" x14ac:dyDescent="0.25">
      <c r="A17" s="14"/>
      <c r="B17" s="40" t="s">
        <v>32</v>
      </c>
      <c r="C17" s="40" t="s">
        <v>32</v>
      </c>
      <c r="D17" s="44"/>
      <c r="E17" s="77">
        <v>43258</v>
      </c>
      <c r="F17" s="78"/>
      <c r="G17" s="40" t="s">
        <v>1394</v>
      </c>
      <c r="H17" s="40" t="s">
        <v>1395</v>
      </c>
      <c r="I17" s="40" t="s">
        <v>1068</v>
      </c>
      <c r="J17" s="14"/>
      <c r="K17" s="44"/>
      <c r="L17" s="44"/>
      <c r="M17" s="44"/>
      <c r="N17" s="44"/>
      <c r="O17" s="40" t="s">
        <v>495</v>
      </c>
      <c r="P17" s="42" t="s">
        <v>581</v>
      </c>
      <c r="Q17" s="43">
        <v>497912.55</v>
      </c>
      <c r="R17" s="45">
        <v>43258</v>
      </c>
      <c r="S17" s="45">
        <v>43302</v>
      </c>
      <c r="T17" s="40" t="s">
        <v>1052</v>
      </c>
      <c r="U17" s="42">
        <v>45</v>
      </c>
      <c r="V17" s="44"/>
    </row>
    <row r="18" spans="1:22" ht="79.2" x14ac:dyDescent="0.25">
      <c r="A18" s="14"/>
      <c r="B18" s="40" t="s">
        <v>33</v>
      </c>
      <c r="C18" s="40" t="s">
        <v>33</v>
      </c>
      <c r="D18" s="44"/>
      <c r="E18" s="77">
        <v>43258</v>
      </c>
      <c r="F18" s="78"/>
      <c r="G18" s="40" t="s">
        <v>1396</v>
      </c>
      <c r="H18" s="40" t="s">
        <v>1397</v>
      </c>
      <c r="I18" s="40" t="s">
        <v>1069</v>
      </c>
      <c r="J18" s="14"/>
      <c r="K18" s="44"/>
      <c r="L18" s="44"/>
      <c r="M18" s="44"/>
      <c r="N18" s="44"/>
      <c r="O18" s="40" t="s">
        <v>495</v>
      </c>
      <c r="P18" s="42" t="s">
        <v>582</v>
      </c>
      <c r="Q18" s="43">
        <v>449361.28</v>
      </c>
      <c r="R18" s="45">
        <v>43258</v>
      </c>
      <c r="S18" s="45">
        <v>43302</v>
      </c>
      <c r="T18" s="40" t="s">
        <v>1052</v>
      </c>
      <c r="U18" s="42">
        <v>45</v>
      </c>
      <c r="V18" s="44"/>
    </row>
    <row r="19" spans="1:22" ht="92.4" x14ac:dyDescent="0.25">
      <c r="A19" s="14"/>
      <c r="B19" s="40" t="s">
        <v>34</v>
      </c>
      <c r="C19" s="40" t="s">
        <v>34</v>
      </c>
      <c r="D19" s="44"/>
      <c r="E19" s="77">
        <v>43258</v>
      </c>
      <c r="F19" s="78"/>
      <c r="G19" s="40" t="s">
        <v>1398</v>
      </c>
      <c r="H19" s="40" t="s">
        <v>1397</v>
      </c>
      <c r="I19" s="40" t="s">
        <v>1068</v>
      </c>
      <c r="J19" s="14"/>
      <c r="K19" s="44"/>
      <c r="L19" s="44"/>
      <c r="M19" s="44"/>
      <c r="N19" s="44"/>
      <c r="O19" s="40" t="s">
        <v>495</v>
      </c>
      <c r="P19" s="42" t="s">
        <v>583</v>
      </c>
      <c r="Q19" s="43">
        <v>497597.37</v>
      </c>
      <c r="R19" s="45">
        <v>43258</v>
      </c>
      <c r="S19" s="45">
        <v>43302</v>
      </c>
      <c r="T19" s="40" t="s">
        <v>1052</v>
      </c>
      <c r="U19" s="42">
        <v>45</v>
      </c>
      <c r="V19" s="44"/>
    </row>
    <row r="20" spans="1:22" ht="66" x14ac:dyDescent="0.25">
      <c r="A20" s="14"/>
      <c r="B20" s="40" t="s">
        <v>35</v>
      </c>
      <c r="C20" s="40" t="s">
        <v>35</v>
      </c>
      <c r="D20" s="44"/>
      <c r="E20" s="77">
        <v>43259</v>
      </c>
      <c r="F20" s="78"/>
      <c r="G20" s="40" t="s">
        <v>1398</v>
      </c>
      <c r="H20" s="40" t="s">
        <v>1397</v>
      </c>
      <c r="I20" s="40" t="s">
        <v>1070</v>
      </c>
      <c r="J20" s="14"/>
      <c r="K20" s="44"/>
      <c r="L20" s="44"/>
      <c r="M20" s="44"/>
      <c r="N20" s="44"/>
      <c r="O20" s="40" t="s">
        <v>496</v>
      </c>
      <c r="P20" s="42" t="s">
        <v>584</v>
      </c>
      <c r="Q20" s="43">
        <v>699466.31</v>
      </c>
      <c r="R20" s="45">
        <v>43259</v>
      </c>
      <c r="S20" s="45">
        <v>43303</v>
      </c>
      <c r="T20" s="40" t="s">
        <v>1052</v>
      </c>
      <c r="U20" s="42">
        <v>45</v>
      </c>
      <c r="V20" s="44"/>
    </row>
    <row r="21" spans="1:22" ht="66" x14ac:dyDescent="0.25">
      <c r="A21" s="14"/>
      <c r="B21" s="40" t="s">
        <v>36</v>
      </c>
      <c r="C21" s="40" t="s">
        <v>36</v>
      </c>
      <c r="D21" s="44"/>
      <c r="E21" s="77">
        <v>43259</v>
      </c>
      <c r="F21" s="78"/>
      <c r="G21" s="40" t="s">
        <v>1398</v>
      </c>
      <c r="H21" s="40" t="s">
        <v>1399</v>
      </c>
      <c r="I21" s="40" t="s">
        <v>1070</v>
      </c>
      <c r="J21" s="14"/>
      <c r="K21" s="44"/>
      <c r="L21" s="44"/>
      <c r="M21" s="44"/>
      <c r="N21" s="44"/>
      <c r="O21" s="40" t="s">
        <v>496</v>
      </c>
      <c r="P21" s="42" t="s">
        <v>585</v>
      </c>
      <c r="Q21" s="43">
        <v>608972.18999999994</v>
      </c>
      <c r="R21" s="45">
        <v>43259</v>
      </c>
      <c r="S21" s="45">
        <v>43303</v>
      </c>
      <c r="T21" s="40" t="s">
        <v>1052</v>
      </c>
      <c r="U21" s="42">
        <v>45</v>
      </c>
      <c r="V21" s="44"/>
    </row>
    <row r="22" spans="1:22" ht="79.2" x14ac:dyDescent="0.25">
      <c r="A22" s="14"/>
      <c r="B22" s="40" t="s">
        <v>37</v>
      </c>
      <c r="C22" s="40" t="s">
        <v>37</v>
      </c>
      <c r="D22" s="44"/>
      <c r="E22" s="77">
        <v>43258</v>
      </c>
      <c r="F22" s="78"/>
      <c r="G22" s="40" t="s">
        <v>1398</v>
      </c>
      <c r="H22" s="40" t="s">
        <v>1400</v>
      </c>
      <c r="I22" s="40" t="s">
        <v>1068</v>
      </c>
      <c r="J22" s="14"/>
      <c r="K22" s="44"/>
      <c r="L22" s="44"/>
      <c r="M22" s="44"/>
      <c r="N22" s="44"/>
      <c r="O22" s="40" t="s">
        <v>495</v>
      </c>
      <c r="P22" s="42" t="s">
        <v>586</v>
      </c>
      <c r="Q22" s="43">
        <v>499218.62</v>
      </c>
      <c r="R22" s="45">
        <v>43258</v>
      </c>
      <c r="S22" s="45">
        <v>43302</v>
      </c>
      <c r="T22" s="40" t="s">
        <v>1052</v>
      </c>
      <c r="U22" s="42">
        <v>45</v>
      </c>
      <c r="V22" s="44"/>
    </row>
    <row r="23" spans="1:22" ht="92.4" x14ac:dyDescent="0.25">
      <c r="A23" s="14"/>
      <c r="B23" s="40" t="s">
        <v>38</v>
      </c>
      <c r="C23" s="40" t="s">
        <v>38</v>
      </c>
      <c r="D23" s="44"/>
      <c r="E23" s="77">
        <v>43258</v>
      </c>
      <c r="F23" s="78"/>
      <c r="G23" s="40" t="s">
        <v>1398</v>
      </c>
      <c r="H23" s="40" t="s">
        <v>1400</v>
      </c>
      <c r="I23" s="40" t="s">
        <v>1071</v>
      </c>
      <c r="J23" s="14"/>
      <c r="K23" s="44"/>
      <c r="L23" s="44"/>
      <c r="M23" s="44"/>
      <c r="N23" s="44"/>
      <c r="O23" s="40" t="s">
        <v>497</v>
      </c>
      <c r="P23" s="42" t="s">
        <v>587</v>
      </c>
      <c r="Q23" s="43">
        <v>487058.27</v>
      </c>
      <c r="R23" s="45">
        <v>43258</v>
      </c>
      <c r="S23" s="45">
        <v>43302</v>
      </c>
      <c r="T23" s="40" t="s">
        <v>1052</v>
      </c>
      <c r="U23" s="42">
        <v>45</v>
      </c>
      <c r="V23" s="44"/>
    </row>
    <row r="24" spans="1:22" ht="79.2" x14ac:dyDescent="0.25">
      <c r="A24" s="14"/>
      <c r="B24" s="40" t="s">
        <v>39</v>
      </c>
      <c r="C24" s="40" t="s">
        <v>39</v>
      </c>
      <c r="D24" s="44"/>
      <c r="E24" s="77">
        <v>43259</v>
      </c>
      <c r="F24" s="78"/>
      <c r="G24" s="40" t="s">
        <v>1398</v>
      </c>
      <c r="H24" s="40" t="s">
        <v>1399</v>
      </c>
      <c r="I24" s="40" t="s">
        <v>1072</v>
      </c>
      <c r="J24" s="14"/>
      <c r="K24" s="44"/>
      <c r="L24" s="44"/>
      <c r="M24" s="44"/>
      <c r="N24" s="44"/>
      <c r="O24" s="40" t="s">
        <v>496</v>
      </c>
      <c r="P24" s="42" t="s">
        <v>588</v>
      </c>
      <c r="Q24" s="43">
        <v>999840.46</v>
      </c>
      <c r="R24" s="45">
        <v>43259</v>
      </c>
      <c r="S24" s="45">
        <v>43319</v>
      </c>
      <c r="T24" s="40" t="s">
        <v>1052</v>
      </c>
      <c r="U24" s="42">
        <v>61</v>
      </c>
      <c r="V24" s="44"/>
    </row>
    <row r="25" spans="1:22" ht="66" x14ac:dyDescent="0.25">
      <c r="A25" s="14"/>
      <c r="B25" s="40" t="s">
        <v>32</v>
      </c>
      <c r="C25" s="40" t="s">
        <v>32</v>
      </c>
      <c r="D25" s="44"/>
      <c r="E25" s="77">
        <v>43258</v>
      </c>
      <c r="F25" s="78"/>
      <c r="G25" s="40" t="s">
        <v>1398</v>
      </c>
      <c r="H25" s="40" t="s">
        <v>1400</v>
      </c>
      <c r="I25" s="40" t="s">
        <v>1068</v>
      </c>
      <c r="J25" s="14"/>
      <c r="K25" s="44"/>
      <c r="L25" s="44"/>
      <c r="M25" s="44"/>
      <c r="N25" s="44"/>
      <c r="O25" s="40" t="s">
        <v>495</v>
      </c>
      <c r="P25" s="42" t="s">
        <v>589</v>
      </c>
      <c r="Q25" s="43">
        <v>599953.79</v>
      </c>
      <c r="R25" s="45">
        <v>43258</v>
      </c>
      <c r="S25" s="45">
        <v>43302</v>
      </c>
      <c r="T25" s="40" t="s">
        <v>1052</v>
      </c>
      <c r="U25" s="42">
        <v>45</v>
      </c>
      <c r="V25" s="44"/>
    </row>
    <row r="26" spans="1:22" ht="79.2" x14ac:dyDescent="0.25">
      <c r="B26" s="40" t="s">
        <v>40</v>
      </c>
      <c r="C26" s="40" t="s">
        <v>40</v>
      </c>
      <c r="E26" s="77">
        <v>43258</v>
      </c>
      <c r="G26" s="40" t="s">
        <v>1398</v>
      </c>
      <c r="H26" s="40" t="s">
        <v>1400</v>
      </c>
      <c r="I26" s="40" t="s">
        <v>1073</v>
      </c>
      <c r="O26" s="40" t="s">
        <v>495</v>
      </c>
      <c r="P26" s="42" t="s">
        <v>590</v>
      </c>
      <c r="Q26" s="43">
        <v>490088.34</v>
      </c>
      <c r="R26" s="20">
        <v>43258</v>
      </c>
      <c r="S26" s="20">
        <v>43302</v>
      </c>
      <c r="T26" s="40" t="s">
        <v>1052</v>
      </c>
      <c r="U26" s="42">
        <v>45</v>
      </c>
    </row>
    <row r="27" spans="1:22" ht="92.4" x14ac:dyDescent="0.25">
      <c r="B27" s="2" t="s">
        <v>41</v>
      </c>
      <c r="C27" s="2" t="s">
        <v>41</v>
      </c>
      <c r="E27" s="19">
        <v>43258</v>
      </c>
      <c r="G27" s="2" t="s">
        <v>1398</v>
      </c>
      <c r="H27" s="2" t="s">
        <v>1400</v>
      </c>
      <c r="I27" s="2" t="s">
        <v>1074</v>
      </c>
      <c r="O27" s="2" t="s">
        <v>495</v>
      </c>
      <c r="P27" s="5" t="s">
        <v>591</v>
      </c>
      <c r="Q27" s="4">
        <v>499477.56</v>
      </c>
      <c r="R27" s="20">
        <v>43258</v>
      </c>
      <c r="S27" s="20">
        <v>43302</v>
      </c>
      <c r="T27" s="2" t="s">
        <v>1052</v>
      </c>
      <c r="U27" s="5">
        <v>45</v>
      </c>
    </row>
    <row r="28" spans="1:22" ht="79.2" x14ac:dyDescent="0.25">
      <c r="B28" s="2" t="s">
        <v>42</v>
      </c>
      <c r="C28" s="2" t="s">
        <v>42</v>
      </c>
      <c r="E28" s="19">
        <v>43259</v>
      </c>
      <c r="G28" s="2" t="s">
        <v>1398</v>
      </c>
      <c r="H28" s="2" t="s">
        <v>1399</v>
      </c>
      <c r="I28" s="2" t="s">
        <v>1068</v>
      </c>
      <c r="O28" s="2" t="s">
        <v>498</v>
      </c>
      <c r="P28" s="5" t="s">
        <v>592</v>
      </c>
      <c r="Q28" s="4">
        <v>699829.72</v>
      </c>
      <c r="R28" s="20">
        <v>43259</v>
      </c>
      <c r="S28" s="20">
        <v>43303</v>
      </c>
      <c r="T28" s="2" t="s">
        <v>1052</v>
      </c>
      <c r="U28" s="5">
        <v>45</v>
      </c>
    </row>
    <row r="29" spans="1:22" ht="92.4" x14ac:dyDescent="0.25">
      <c r="B29" s="2" t="s">
        <v>43</v>
      </c>
      <c r="C29" s="2" t="s">
        <v>43</v>
      </c>
      <c r="E29" s="19">
        <v>43259</v>
      </c>
      <c r="G29" s="2" t="s">
        <v>1398</v>
      </c>
      <c r="H29" s="2" t="s">
        <v>1399</v>
      </c>
      <c r="I29" s="2" t="s">
        <v>1075</v>
      </c>
      <c r="O29" s="2" t="s">
        <v>498</v>
      </c>
      <c r="P29" s="5" t="s">
        <v>593</v>
      </c>
      <c r="Q29" s="4">
        <v>499938.99</v>
      </c>
      <c r="R29" s="20">
        <v>43259</v>
      </c>
      <c r="S29" s="20">
        <v>43303</v>
      </c>
      <c r="T29" s="2" t="s">
        <v>1052</v>
      </c>
      <c r="U29" s="5">
        <v>45</v>
      </c>
    </row>
    <row r="30" spans="1:22" ht="52.8" x14ac:dyDescent="0.25">
      <c r="B30" s="21" t="s">
        <v>44</v>
      </c>
      <c r="C30" s="21" t="s">
        <v>44</v>
      </c>
      <c r="E30" s="19">
        <v>43259</v>
      </c>
      <c r="G30" s="2" t="s">
        <v>1398</v>
      </c>
      <c r="H30" s="2" t="s">
        <v>1399</v>
      </c>
      <c r="I30" s="2" t="s">
        <v>1076</v>
      </c>
      <c r="O30" s="2" t="s">
        <v>498</v>
      </c>
      <c r="P30" s="5" t="s">
        <v>594</v>
      </c>
      <c r="Q30" s="4">
        <v>697270.34</v>
      </c>
      <c r="R30" s="20">
        <v>43259</v>
      </c>
      <c r="S30" s="20">
        <v>43303</v>
      </c>
      <c r="T30" s="2" t="s">
        <v>1052</v>
      </c>
      <c r="U30" s="5">
        <v>45</v>
      </c>
    </row>
    <row r="31" spans="1:22" ht="79.2" x14ac:dyDescent="0.25">
      <c r="B31" s="2" t="s">
        <v>45</v>
      </c>
      <c r="C31" s="2" t="s">
        <v>45</v>
      </c>
      <c r="E31" s="19">
        <v>43259</v>
      </c>
      <c r="G31" s="2" t="s">
        <v>1398</v>
      </c>
      <c r="H31" s="2" t="s">
        <v>1399</v>
      </c>
      <c r="I31" s="2" t="s">
        <v>1077</v>
      </c>
      <c r="O31" s="2" t="s">
        <v>498</v>
      </c>
      <c r="P31" s="5" t="s">
        <v>595</v>
      </c>
      <c r="Q31" s="4">
        <v>496828.7</v>
      </c>
      <c r="R31" s="20">
        <v>43259</v>
      </c>
      <c r="S31" s="20">
        <v>43303</v>
      </c>
      <c r="T31" s="2" t="s">
        <v>1052</v>
      </c>
      <c r="U31" s="5">
        <v>45</v>
      </c>
    </row>
    <row r="32" spans="1:22" ht="79.2" x14ac:dyDescent="0.25">
      <c r="B32" s="2" t="s">
        <v>46</v>
      </c>
      <c r="C32" s="2" t="s">
        <v>46</v>
      </c>
      <c r="E32" s="19">
        <v>43259</v>
      </c>
      <c r="G32" s="2" t="s">
        <v>1398</v>
      </c>
      <c r="H32" s="2" t="s">
        <v>1399</v>
      </c>
      <c r="I32" s="2" t="s">
        <v>1077</v>
      </c>
      <c r="O32" s="2" t="s">
        <v>498</v>
      </c>
      <c r="P32" s="5" t="s">
        <v>596</v>
      </c>
      <c r="Q32" s="4">
        <v>374393.91</v>
      </c>
      <c r="R32" s="20">
        <v>43259</v>
      </c>
      <c r="S32" s="20">
        <v>43303</v>
      </c>
      <c r="T32" s="2" t="s">
        <v>1052</v>
      </c>
      <c r="U32" s="5">
        <v>45</v>
      </c>
    </row>
    <row r="33" spans="2:21" ht="135" customHeight="1" x14ac:dyDescent="0.25">
      <c r="B33" s="2" t="s">
        <v>32</v>
      </c>
      <c r="C33" s="2" t="s">
        <v>32</v>
      </c>
      <c r="E33" s="19">
        <v>43269</v>
      </c>
      <c r="G33" s="2" t="s">
        <v>1405</v>
      </c>
      <c r="H33" s="2" t="s">
        <v>1406</v>
      </c>
      <c r="I33" s="2" t="s">
        <v>1068</v>
      </c>
      <c r="J33" s="1" t="str">
        <f>UPPER("Camino antiguo a San Bartolo Coyotepec No. 403, Col. Indeco Xoxo, Santa Cruz Xoxocotlan.,  Oaxaca")</f>
        <v>CAMINO ANTIGUO A SAN BARTOLO COYOTEPEC NO. 403, COL. INDECO XOXO, SANTA CRUZ XOXOCOTLAN.,  OAXACA</v>
      </c>
      <c r="K33" s="1" t="str">
        <f>UPPER("C. Jose Luis Hernandez Diaz (Persona Fisica)")</f>
        <v>C. JOSE LUIS HERNANDEZ DIAZ (PERSONA FISICA)</v>
      </c>
      <c r="L33" s="1" t="str">
        <f>UPPER("Calle Alamos No. 231, Col. Eucaliptos, Oaxaca de Juárez, Oax.")</f>
        <v>CALLE ALAMOS NO. 231, COL. EUCALIPTOS, OAXACA DE JUÁREZ, OAX.</v>
      </c>
      <c r="M33" s="1" t="s">
        <v>1290</v>
      </c>
      <c r="N33" s="1" t="s">
        <v>1291</v>
      </c>
      <c r="O33" s="2" t="s">
        <v>499</v>
      </c>
      <c r="P33" s="5" t="s">
        <v>597</v>
      </c>
      <c r="Q33" s="4">
        <v>899382.9</v>
      </c>
      <c r="R33" s="20">
        <v>43269</v>
      </c>
      <c r="S33" s="20">
        <v>43328</v>
      </c>
      <c r="T33" s="2" t="s">
        <v>1053</v>
      </c>
      <c r="U33" s="5">
        <v>60</v>
      </c>
    </row>
    <row r="34" spans="2:21" ht="105.6" x14ac:dyDescent="0.25">
      <c r="B34" s="2" t="s">
        <v>47</v>
      </c>
      <c r="C34" s="2" t="s">
        <v>47</v>
      </c>
      <c r="E34" s="19">
        <v>43269</v>
      </c>
      <c r="G34" s="2" t="s">
        <v>1405</v>
      </c>
      <c r="H34" s="2" t="s">
        <v>1406</v>
      </c>
      <c r="I34" s="2" t="s">
        <v>1068</v>
      </c>
      <c r="J34" s="1" t="str">
        <f>UPPER("Camino antiguo a San Bartolo Coyotepec No. 403, Col. Indeco Xoxo, Santa Cruz Xoxocotlan.,  Oaxaca")</f>
        <v>CAMINO ANTIGUO A SAN BARTOLO COYOTEPEC NO. 403, COL. INDECO XOXO, SANTA CRUZ XOXOCOTLAN.,  OAXACA</v>
      </c>
      <c r="K34" s="1" t="str">
        <f>UPPER("C. Jose Luis Hernandez Diaz (Persona Fisica)")</f>
        <v>C. JOSE LUIS HERNANDEZ DIAZ (PERSONA FISICA)</v>
      </c>
      <c r="L34" s="1" t="str">
        <f>UPPER("Calle Alamos No. 231, Col. Eucaliptos, Oaxaca de Juárez, Oax.")</f>
        <v>CALLE ALAMOS NO. 231, COL. EUCALIPTOS, OAXACA DE JUÁREZ, OAX.</v>
      </c>
      <c r="M34" s="1" t="s">
        <v>1290</v>
      </c>
      <c r="N34" s="1" t="s">
        <v>1291</v>
      </c>
      <c r="O34" s="2" t="s">
        <v>499</v>
      </c>
      <c r="P34" s="5" t="s">
        <v>598</v>
      </c>
      <c r="Q34" s="4">
        <v>898262.1</v>
      </c>
      <c r="R34" s="20">
        <v>43269</v>
      </c>
      <c r="S34" s="20">
        <v>43328</v>
      </c>
      <c r="T34" s="2" t="s">
        <v>1053</v>
      </c>
      <c r="U34" s="5">
        <v>60</v>
      </c>
    </row>
    <row r="35" spans="2:21" ht="105.6" x14ac:dyDescent="0.25">
      <c r="B35" s="2" t="s">
        <v>48</v>
      </c>
      <c r="C35" s="2" t="s">
        <v>48</v>
      </c>
      <c r="E35" s="19">
        <v>43269</v>
      </c>
      <c r="G35" s="2" t="s">
        <v>1405</v>
      </c>
      <c r="H35" s="2" t="s">
        <v>1407</v>
      </c>
      <c r="I35" s="2" t="s">
        <v>1078</v>
      </c>
      <c r="J35" s="1" t="str">
        <f>UPPER("Calle 20 de noviembre No. 311, Col. Santa Maria,Oaxaca de Juarez,  Oaxaca, ")</f>
        <v xml:space="preserve">CALLE 20 DE NOVIEMBRE NO. 311, COL. SANTA MARIA,OAXACA DE JUAREZ,  OAXACA, </v>
      </c>
      <c r="K35" s="1" t="str">
        <f>UPPER("Grupo Maces de Antequera, S.A. de C.V.")</f>
        <v>GRUPO MACES DE ANTEQUERA, S.A. DE C.V.</v>
      </c>
      <c r="L35" s="1" t="s">
        <v>1292</v>
      </c>
      <c r="M35" s="1" t="str">
        <f>UPPER("Dilga, S.A. de C.V.")</f>
        <v>DILGA, S.A. DE C.V.</v>
      </c>
      <c r="N35" s="1" t="str">
        <f>UPPER("20 de Noviembre No. 311, Col. Santa Maria  Oaxaca de Juárez, Oax.")</f>
        <v>20 DE NOVIEMBRE NO. 311, COL. SANTA MARIA  OAXACA DE JUÁREZ, OAX.</v>
      </c>
      <c r="O35" s="2" t="s">
        <v>499</v>
      </c>
      <c r="P35" s="5" t="s">
        <v>599</v>
      </c>
      <c r="Q35" s="4">
        <v>849891.05</v>
      </c>
      <c r="R35" s="20">
        <v>43269</v>
      </c>
      <c r="S35" s="20">
        <v>43328</v>
      </c>
      <c r="T35" s="2" t="s">
        <v>1053</v>
      </c>
      <c r="U35" s="5">
        <v>60</v>
      </c>
    </row>
    <row r="36" spans="2:21" ht="105.6" x14ac:dyDescent="0.25">
      <c r="B36" s="2" t="s">
        <v>49</v>
      </c>
      <c r="C36" s="2" t="s">
        <v>49</v>
      </c>
      <c r="E36" s="19">
        <v>43269</v>
      </c>
      <c r="G36" s="2" t="s">
        <v>1405</v>
      </c>
      <c r="H36" s="2" t="s">
        <v>1407</v>
      </c>
      <c r="I36" s="2" t="s">
        <v>1078</v>
      </c>
      <c r="J36" s="1" t="str">
        <f>UPPER("Calle 20 de noviembre No. 311, Col. Santa Maria,Oaxaca de Juarez,  Oaxaca, ")</f>
        <v xml:space="preserve">CALLE 20 DE NOVIEMBRE NO. 311, COL. SANTA MARIA,OAXACA DE JUAREZ,  OAXACA, </v>
      </c>
      <c r="K36" s="1" t="str">
        <f>UPPER("Grupo Maces de Antequera, S.A. de C.V.")</f>
        <v>GRUPO MACES DE ANTEQUERA, S.A. DE C.V.</v>
      </c>
      <c r="L36" s="1" t="str">
        <f>UPPER("Calle Hiertos los Olmos No. 200, Col. Trinidad de las Huertas  Oaxaca de Juárez, Oax.")</f>
        <v>CALLE HIERTOS LOS OLMOS NO. 200, COL. TRINIDAD DE LAS HUERTAS  OAXACA DE JUÁREZ, OAX.</v>
      </c>
      <c r="M36" s="1" t="str">
        <f>UPPER("Dilga, S.A. de C.V.")</f>
        <v>DILGA, S.A. DE C.V.</v>
      </c>
      <c r="N36" s="1" t="str">
        <f>UPPER("20 de Noviembre No. 311, Col. Santa Maria  Oaxaca de Juárez, Oax.")</f>
        <v>20 DE NOVIEMBRE NO. 311, COL. SANTA MARIA  OAXACA DE JUÁREZ, OAX.</v>
      </c>
      <c r="O36" s="2" t="s">
        <v>499</v>
      </c>
      <c r="P36" s="5" t="s">
        <v>600</v>
      </c>
      <c r="Q36" s="4">
        <v>849811.8</v>
      </c>
      <c r="R36" s="20">
        <v>43269</v>
      </c>
      <c r="S36" s="20">
        <v>43328</v>
      </c>
      <c r="T36" s="2" t="s">
        <v>1053</v>
      </c>
      <c r="U36" s="5">
        <v>60</v>
      </c>
    </row>
    <row r="37" spans="2:21" ht="105.6" x14ac:dyDescent="0.25">
      <c r="B37" s="2" t="s">
        <v>50</v>
      </c>
      <c r="C37" s="2" t="s">
        <v>50</v>
      </c>
      <c r="E37" s="19">
        <v>43269</v>
      </c>
      <c r="G37" s="2" t="s">
        <v>1405</v>
      </c>
      <c r="H37" s="2" t="s">
        <v>1407</v>
      </c>
      <c r="I37" s="2" t="s">
        <v>1079</v>
      </c>
      <c r="J37" s="1" t="str">
        <f>UPPER("Calle 20 de noviembre No. 311, Col. Santa Maria,Oaxaca de Juarez,  Oaxaca, ")</f>
        <v xml:space="preserve">CALLE 20 DE NOVIEMBRE NO. 311, COL. SANTA MARIA,OAXACA DE JUAREZ,  OAXACA, </v>
      </c>
      <c r="K37" s="1" t="str">
        <f>UPPER("Grupo Maces de Antequera, S.A. de C.V.")</f>
        <v>GRUPO MACES DE ANTEQUERA, S.A. DE C.V.</v>
      </c>
      <c r="L37" s="1" t="str">
        <f>UPPER("Calle Hiertos los Olmos No. 200, Col. Trinidad de las Huertas  Oaxaca de Juárez, Oax.")</f>
        <v>CALLE HIERTOS LOS OLMOS NO. 200, COL. TRINIDAD DE LAS HUERTAS  OAXACA DE JUÁREZ, OAX.</v>
      </c>
      <c r="M37" s="1" t="str">
        <f>UPPER("Dilga, S.A. de C.V.")</f>
        <v>DILGA, S.A. DE C.V.</v>
      </c>
      <c r="N37" s="1" t="str">
        <f>UPPER("20 de Noviembre No. 311, Col. Santa Maria  Oaxaca de Juárez, Oax.")</f>
        <v>20 DE NOVIEMBRE NO. 311, COL. SANTA MARIA  OAXACA DE JUÁREZ, OAX.</v>
      </c>
      <c r="O37" s="2" t="s">
        <v>499</v>
      </c>
      <c r="P37" s="5" t="s">
        <v>601</v>
      </c>
      <c r="Q37" s="4">
        <v>979876.8</v>
      </c>
      <c r="R37" s="20">
        <v>43269</v>
      </c>
      <c r="S37" s="20">
        <v>43328</v>
      </c>
      <c r="T37" s="2" t="s">
        <v>1053</v>
      </c>
      <c r="U37" s="5">
        <v>60</v>
      </c>
    </row>
    <row r="38" spans="2:21" ht="105.6" x14ac:dyDescent="0.25">
      <c r="B38" s="2" t="s">
        <v>51</v>
      </c>
      <c r="C38" s="2" t="s">
        <v>51</v>
      </c>
      <c r="E38" s="19">
        <v>43269</v>
      </c>
      <c r="G38" s="2" t="s">
        <v>1405</v>
      </c>
      <c r="H38" s="2" t="s">
        <v>1408</v>
      </c>
      <c r="I38" s="2" t="s">
        <v>1080</v>
      </c>
      <c r="J38" s="1" t="s">
        <v>1292</v>
      </c>
      <c r="K38" s="1" t="str">
        <f>UPPER("C. Jose Luis Hernandez Diaz (Persona Fisica)")</f>
        <v>C. JOSE LUIS HERNANDEZ DIAZ (PERSONA FISICA)</v>
      </c>
      <c r="L38" s="1" t="str">
        <f>UPPER("Calle Alamos No. 231, Col. Eucaliptos, Oaxaca de Juárez, Oax.")</f>
        <v>CALLE ALAMOS NO. 231, COL. EUCALIPTOS, OAXACA DE JUÁREZ, OAX.</v>
      </c>
      <c r="M38" s="1" t="str">
        <f>UPPER("Dilga, S.A. de C.V.")</f>
        <v>DILGA, S.A. DE C.V.</v>
      </c>
      <c r="N38" s="1" t="str">
        <f>UPPER("20 de Noviembre No. 311, Col. Santa Maria  Oaxaca de Juárez, Oax.")</f>
        <v>20 DE NOVIEMBRE NO. 311, COL. SANTA MARIA  OAXACA DE JUÁREZ, OAX.</v>
      </c>
      <c r="O38" s="2" t="s">
        <v>499</v>
      </c>
      <c r="P38" s="5" t="s">
        <v>602</v>
      </c>
      <c r="Q38" s="4">
        <v>848660.66</v>
      </c>
      <c r="R38" s="20">
        <v>43269</v>
      </c>
      <c r="S38" s="20">
        <v>43328</v>
      </c>
      <c r="T38" s="2" t="s">
        <v>1053</v>
      </c>
      <c r="U38" s="5">
        <v>60</v>
      </c>
    </row>
    <row r="39" spans="2:21" ht="113.25" customHeight="1" x14ac:dyDescent="0.25">
      <c r="B39" s="2" t="s">
        <v>52</v>
      </c>
      <c r="C39" s="2" t="s">
        <v>52</v>
      </c>
      <c r="E39" s="19">
        <v>43269</v>
      </c>
      <c r="G39" s="2" t="s">
        <v>1405</v>
      </c>
      <c r="H39" s="2" t="s">
        <v>1408</v>
      </c>
      <c r="I39" s="2" t="s">
        <v>1069</v>
      </c>
      <c r="J39" s="1" t="s">
        <v>1296</v>
      </c>
      <c r="K39" s="1" t="s">
        <v>1293</v>
      </c>
      <c r="L39" s="1" t="s">
        <v>1292</v>
      </c>
      <c r="M39" s="1" t="s">
        <v>1295</v>
      </c>
      <c r="N39" s="1" t="s">
        <v>1294</v>
      </c>
      <c r="O39" s="2" t="s">
        <v>499</v>
      </c>
      <c r="P39" s="5" t="s">
        <v>603</v>
      </c>
      <c r="Q39" s="4">
        <v>745236.18</v>
      </c>
      <c r="R39" s="20">
        <v>43269</v>
      </c>
      <c r="S39" s="20">
        <v>43328</v>
      </c>
      <c r="T39" s="2" t="s">
        <v>1053</v>
      </c>
      <c r="U39" s="5">
        <v>60</v>
      </c>
    </row>
    <row r="40" spans="2:21" ht="105.6" x14ac:dyDescent="0.25">
      <c r="B40" s="2" t="s">
        <v>53</v>
      </c>
      <c r="C40" s="2" t="s">
        <v>53</v>
      </c>
      <c r="E40" s="19">
        <v>43269</v>
      </c>
      <c r="G40" s="2" t="s">
        <v>1405</v>
      </c>
      <c r="H40" s="2" t="s">
        <v>1408</v>
      </c>
      <c r="I40" s="2" t="s">
        <v>1081</v>
      </c>
      <c r="J40" s="1" t="s">
        <v>1297</v>
      </c>
      <c r="K40" s="1" t="s">
        <v>1299</v>
      </c>
      <c r="L40" s="1" t="s">
        <v>1298</v>
      </c>
      <c r="M40" s="1" t="s">
        <v>1300</v>
      </c>
      <c r="N40" s="1" t="s">
        <v>1301</v>
      </c>
      <c r="O40" s="2" t="s">
        <v>499</v>
      </c>
      <c r="P40" s="5" t="s">
        <v>604</v>
      </c>
      <c r="Q40" s="4">
        <v>899834.83</v>
      </c>
      <c r="R40" s="20">
        <v>43269</v>
      </c>
      <c r="S40" s="20">
        <v>43328</v>
      </c>
      <c r="T40" s="2" t="s">
        <v>1053</v>
      </c>
      <c r="U40" s="5">
        <v>60</v>
      </c>
    </row>
    <row r="41" spans="2:21" ht="105.6" x14ac:dyDescent="0.25">
      <c r="B41" s="2" t="s">
        <v>54</v>
      </c>
      <c r="C41" s="2" t="s">
        <v>54</v>
      </c>
      <c r="E41" s="19">
        <v>43269</v>
      </c>
      <c r="G41" s="2" t="s">
        <v>1405</v>
      </c>
      <c r="H41" s="2" t="s">
        <v>1408</v>
      </c>
      <c r="I41" s="2" t="s">
        <v>1082</v>
      </c>
      <c r="J41" s="1" t="s">
        <v>1302</v>
      </c>
      <c r="K41" s="1" t="s">
        <v>1303</v>
      </c>
      <c r="L41" s="1" t="s">
        <v>1304</v>
      </c>
      <c r="M41" s="1" t="s">
        <v>1305</v>
      </c>
      <c r="N41" s="1" t="s">
        <v>1306</v>
      </c>
      <c r="O41" s="2" t="s">
        <v>499</v>
      </c>
      <c r="P41" s="5" t="s">
        <v>605</v>
      </c>
      <c r="Q41" s="4">
        <v>898742.68</v>
      </c>
      <c r="R41" s="20">
        <v>43269</v>
      </c>
      <c r="S41" s="20">
        <v>43328</v>
      </c>
      <c r="T41" s="2" t="s">
        <v>1053</v>
      </c>
      <c r="U41" s="5">
        <v>60</v>
      </c>
    </row>
    <row r="42" spans="2:21" ht="105.6" x14ac:dyDescent="0.25">
      <c r="B42" s="2" t="s">
        <v>55</v>
      </c>
      <c r="C42" s="2" t="s">
        <v>55</v>
      </c>
      <c r="E42" s="19">
        <v>43269</v>
      </c>
      <c r="G42" s="2" t="s">
        <v>1405</v>
      </c>
      <c r="H42" s="2" t="s">
        <v>1408</v>
      </c>
      <c r="I42" s="2" t="s">
        <v>1083</v>
      </c>
      <c r="J42" s="1" t="s">
        <v>1307</v>
      </c>
      <c r="K42" s="1" t="s">
        <v>1308</v>
      </c>
      <c r="L42" s="1" t="s">
        <v>1309</v>
      </c>
      <c r="M42" s="1" t="s">
        <v>1310</v>
      </c>
      <c r="N42" s="1" t="s">
        <v>1289</v>
      </c>
      <c r="O42" s="2" t="s">
        <v>499</v>
      </c>
      <c r="P42" s="5" t="s">
        <v>606</v>
      </c>
      <c r="Q42" s="4">
        <v>999840.81</v>
      </c>
      <c r="R42" s="20">
        <v>43269</v>
      </c>
      <c r="S42" s="20">
        <v>43328</v>
      </c>
      <c r="T42" s="2" t="s">
        <v>1053</v>
      </c>
      <c r="U42" s="5">
        <v>60</v>
      </c>
    </row>
    <row r="43" spans="2:21" ht="118.8" x14ac:dyDescent="0.25">
      <c r="B43" s="2" t="s">
        <v>56</v>
      </c>
      <c r="C43" s="2" t="s">
        <v>56</v>
      </c>
      <c r="E43" s="19">
        <v>43272</v>
      </c>
      <c r="F43" s="36">
        <v>2</v>
      </c>
      <c r="G43" s="2" t="s">
        <v>1405</v>
      </c>
      <c r="H43" s="2" t="s">
        <v>1408</v>
      </c>
      <c r="I43" s="2" t="s">
        <v>1084</v>
      </c>
      <c r="O43" s="2" t="s">
        <v>500</v>
      </c>
      <c r="P43" s="5" t="s">
        <v>607</v>
      </c>
      <c r="Q43" s="4">
        <v>1898911.79</v>
      </c>
      <c r="R43" s="20">
        <v>43272</v>
      </c>
      <c r="S43" s="20">
        <v>43361</v>
      </c>
      <c r="T43" s="2" t="s">
        <v>1054</v>
      </c>
      <c r="U43" s="5">
        <v>90</v>
      </c>
    </row>
    <row r="44" spans="2:21" ht="105.6" x14ac:dyDescent="0.25">
      <c r="B44" s="2" t="s">
        <v>57</v>
      </c>
      <c r="C44" s="2" t="s">
        <v>57</v>
      </c>
      <c r="E44" s="19">
        <v>43272</v>
      </c>
      <c r="F44" s="36">
        <v>2</v>
      </c>
      <c r="G44" s="2" t="s">
        <v>1405</v>
      </c>
      <c r="H44" s="2" t="s">
        <v>1408</v>
      </c>
      <c r="I44" s="2" t="s">
        <v>1082</v>
      </c>
      <c r="O44" s="2" t="s">
        <v>500</v>
      </c>
      <c r="P44" s="5" t="s">
        <v>608</v>
      </c>
      <c r="Q44" s="4">
        <v>1949838.62</v>
      </c>
      <c r="R44" s="20">
        <v>43272</v>
      </c>
      <c r="S44" s="20">
        <v>43361</v>
      </c>
      <c r="T44" s="2" t="s">
        <v>1054</v>
      </c>
      <c r="U44" s="5">
        <v>90</v>
      </c>
    </row>
    <row r="45" spans="2:21" ht="92.4" x14ac:dyDescent="0.25">
      <c r="B45" s="2" t="s">
        <v>58</v>
      </c>
      <c r="C45" s="2" t="s">
        <v>58</v>
      </c>
      <c r="E45" s="19">
        <v>43272</v>
      </c>
      <c r="F45" s="36">
        <v>2</v>
      </c>
      <c r="G45" s="2" t="s">
        <v>1409</v>
      </c>
      <c r="H45" s="2" t="s">
        <v>1410</v>
      </c>
      <c r="I45" s="2" t="s">
        <v>1081</v>
      </c>
      <c r="O45" s="2" t="s">
        <v>500</v>
      </c>
      <c r="P45" s="5" t="s">
        <v>609</v>
      </c>
      <c r="Q45" s="4">
        <v>1399920.56</v>
      </c>
      <c r="R45" s="20">
        <v>43272</v>
      </c>
      <c r="S45" s="20">
        <v>43361</v>
      </c>
      <c r="T45" s="2" t="s">
        <v>1054</v>
      </c>
      <c r="U45" s="5">
        <v>90</v>
      </c>
    </row>
    <row r="46" spans="2:21" ht="132" x14ac:dyDescent="0.25">
      <c r="B46" s="2" t="s">
        <v>59</v>
      </c>
      <c r="C46" s="2" t="s">
        <v>59</v>
      </c>
      <c r="E46" s="19">
        <v>43272</v>
      </c>
      <c r="F46" s="36">
        <v>2</v>
      </c>
      <c r="G46" s="2" t="s">
        <v>1409</v>
      </c>
      <c r="H46" s="2" t="s">
        <v>1411</v>
      </c>
      <c r="I46" s="2" t="s">
        <v>1081</v>
      </c>
      <c r="O46" s="2" t="s">
        <v>500</v>
      </c>
      <c r="P46" s="5" t="s">
        <v>610</v>
      </c>
      <c r="Q46" s="4">
        <v>1799839.13</v>
      </c>
      <c r="R46" s="20">
        <v>43272</v>
      </c>
      <c r="S46" s="20">
        <v>43361</v>
      </c>
      <c r="T46" s="2" t="s">
        <v>1054</v>
      </c>
      <c r="U46" s="5">
        <v>90</v>
      </c>
    </row>
    <row r="47" spans="2:21" ht="132" x14ac:dyDescent="0.25">
      <c r="B47" s="2" t="s">
        <v>60</v>
      </c>
      <c r="C47" s="2" t="s">
        <v>60</v>
      </c>
      <c r="E47" s="19">
        <v>43272</v>
      </c>
      <c r="F47" s="36">
        <v>2</v>
      </c>
      <c r="G47" s="2" t="s">
        <v>1409</v>
      </c>
      <c r="H47" s="2" t="s">
        <v>1413</v>
      </c>
      <c r="I47" s="2" t="s">
        <v>1081</v>
      </c>
      <c r="O47" s="2" t="s">
        <v>500</v>
      </c>
      <c r="P47" s="5" t="s">
        <v>611</v>
      </c>
      <c r="Q47" s="4">
        <v>1799662.13</v>
      </c>
      <c r="R47" s="20">
        <v>43272</v>
      </c>
      <c r="S47" s="20">
        <v>43361</v>
      </c>
      <c r="T47" s="2" t="s">
        <v>1054</v>
      </c>
      <c r="U47" s="5">
        <v>90</v>
      </c>
    </row>
    <row r="48" spans="2:21" ht="79.2" x14ac:dyDescent="0.25">
      <c r="B48" s="2" t="s">
        <v>61</v>
      </c>
      <c r="C48" s="2" t="s">
        <v>61</v>
      </c>
      <c r="E48" s="19">
        <v>43272</v>
      </c>
      <c r="F48" s="36">
        <v>2</v>
      </c>
      <c r="G48" s="2" t="s">
        <v>1412</v>
      </c>
      <c r="H48" s="2" t="s">
        <v>1414</v>
      </c>
      <c r="I48" s="2" t="s">
        <v>1085</v>
      </c>
      <c r="O48" s="2" t="s">
        <v>500</v>
      </c>
      <c r="P48" s="5" t="s">
        <v>612</v>
      </c>
      <c r="Q48" s="4">
        <v>1949951.49</v>
      </c>
      <c r="R48" s="20">
        <v>43272</v>
      </c>
      <c r="S48" s="20">
        <v>43361</v>
      </c>
      <c r="T48" s="2" t="s">
        <v>1054</v>
      </c>
      <c r="U48" s="5">
        <v>90</v>
      </c>
    </row>
    <row r="49" spans="2:21" ht="105.6" x14ac:dyDescent="0.25">
      <c r="B49" s="2" t="s">
        <v>62</v>
      </c>
      <c r="C49" s="2" t="s">
        <v>62</v>
      </c>
      <c r="E49" s="19">
        <v>43272</v>
      </c>
      <c r="F49" s="36">
        <v>2</v>
      </c>
      <c r="G49" s="2" t="s">
        <v>1412</v>
      </c>
      <c r="H49" s="2" t="s">
        <v>1413</v>
      </c>
      <c r="I49" s="2" t="s">
        <v>1083</v>
      </c>
      <c r="O49" s="2" t="s">
        <v>500</v>
      </c>
      <c r="P49" s="5" t="s">
        <v>613</v>
      </c>
      <c r="Q49" s="4">
        <v>1622175.41</v>
      </c>
      <c r="R49" s="20">
        <v>43272</v>
      </c>
      <c r="S49" s="20">
        <v>43361</v>
      </c>
      <c r="T49" s="2" t="s">
        <v>1054</v>
      </c>
      <c r="U49" s="5">
        <v>90</v>
      </c>
    </row>
    <row r="50" spans="2:21" ht="105.6" x14ac:dyDescent="0.25">
      <c r="B50" s="2" t="s">
        <v>63</v>
      </c>
      <c r="C50" s="2" t="s">
        <v>63</v>
      </c>
      <c r="E50" s="19">
        <v>43272</v>
      </c>
      <c r="F50" s="36">
        <v>2</v>
      </c>
      <c r="G50" s="2" t="s">
        <v>1412</v>
      </c>
      <c r="H50" s="2" t="s">
        <v>1415</v>
      </c>
      <c r="I50" s="2" t="s">
        <v>1080</v>
      </c>
      <c r="O50" s="2" t="s">
        <v>500</v>
      </c>
      <c r="P50" s="5" t="s">
        <v>614</v>
      </c>
      <c r="Q50" s="4">
        <v>1540996.33</v>
      </c>
      <c r="R50" s="20">
        <v>43272</v>
      </c>
      <c r="S50" s="20">
        <v>43361</v>
      </c>
      <c r="T50" s="2" t="s">
        <v>1054</v>
      </c>
      <c r="U50" s="5">
        <v>90</v>
      </c>
    </row>
    <row r="51" spans="2:21" ht="79.2" x14ac:dyDescent="0.25">
      <c r="B51" s="2" t="s">
        <v>64</v>
      </c>
      <c r="C51" s="2" t="s">
        <v>64</v>
      </c>
      <c r="E51" s="19">
        <v>43272</v>
      </c>
      <c r="F51" s="36">
        <v>2</v>
      </c>
      <c r="G51" s="2" t="s">
        <v>1412</v>
      </c>
      <c r="H51" s="2" t="s">
        <v>1416</v>
      </c>
      <c r="I51" s="2" t="s">
        <v>1078</v>
      </c>
      <c r="O51" s="2" t="s">
        <v>500</v>
      </c>
      <c r="P51" s="5" t="s">
        <v>615</v>
      </c>
      <c r="Q51" s="4">
        <v>849803.53</v>
      </c>
      <c r="R51" s="20">
        <v>43272</v>
      </c>
      <c r="S51" s="20">
        <v>43361</v>
      </c>
      <c r="T51" s="2" t="s">
        <v>1054</v>
      </c>
      <c r="U51" s="5">
        <v>90</v>
      </c>
    </row>
    <row r="52" spans="2:21" ht="92.4" x14ac:dyDescent="0.25">
      <c r="B52" s="2" t="s">
        <v>65</v>
      </c>
      <c r="C52" s="2" t="s">
        <v>65</v>
      </c>
      <c r="E52" s="19">
        <v>43272</v>
      </c>
      <c r="F52" s="36">
        <v>2</v>
      </c>
      <c r="G52" s="2" t="s">
        <v>1409</v>
      </c>
      <c r="H52" s="2" t="s">
        <v>1417</v>
      </c>
      <c r="I52" s="2" t="s">
        <v>1086</v>
      </c>
      <c r="O52" s="2" t="s">
        <v>500</v>
      </c>
      <c r="P52" s="5" t="s">
        <v>616</v>
      </c>
      <c r="Q52" s="4">
        <v>784094.17</v>
      </c>
      <c r="R52" s="20">
        <v>43272</v>
      </c>
      <c r="S52" s="20">
        <v>43361</v>
      </c>
      <c r="T52" s="2" t="s">
        <v>1054</v>
      </c>
      <c r="U52" s="5">
        <v>90</v>
      </c>
    </row>
    <row r="53" spans="2:21" ht="79.2" x14ac:dyDescent="0.25">
      <c r="B53" s="2" t="s">
        <v>66</v>
      </c>
      <c r="C53" s="2" t="s">
        <v>66</v>
      </c>
      <c r="E53" s="19">
        <v>43272</v>
      </c>
      <c r="F53" s="36">
        <v>2</v>
      </c>
      <c r="G53" s="2" t="s">
        <v>1409</v>
      </c>
      <c r="H53" s="2" t="s">
        <v>1417</v>
      </c>
      <c r="I53" s="2" t="s">
        <v>1086</v>
      </c>
      <c r="O53" s="2" t="s">
        <v>500</v>
      </c>
      <c r="P53" s="5" t="s">
        <v>617</v>
      </c>
      <c r="Q53" s="4">
        <v>1498039.88</v>
      </c>
      <c r="R53" s="20">
        <v>43272</v>
      </c>
      <c r="S53" s="20">
        <v>43361</v>
      </c>
      <c r="T53" s="2" t="s">
        <v>1054</v>
      </c>
      <c r="U53" s="5">
        <v>90</v>
      </c>
    </row>
    <row r="54" spans="2:21" ht="92.4" x14ac:dyDescent="0.25">
      <c r="B54" s="2" t="s">
        <v>67</v>
      </c>
      <c r="C54" s="2" t="s">
        <v>67</v>
      </c>
      <c r="E54" s="19">
        <v>43272</v>
      </c>
      <c r="F54" s="36">
        <v>2</v>
      </c>
      <c r="G54" s="2" t="s">
        <v>1409</v>
      </c>
      <c r="H54" s="2" t="s">
        <v>1417</v>
      </c>
      <c r="I54" s="2" t="s">
        <v>1086</v>
      </c>
      <c r="O54" s="2" t="s">
        <v>500</v>
      </c>
      <c r="P54" s="5" t="s">
        <v>618</v>
      </c>
      <c r="Q54" s="4">
        <v>1084292.3899999999</v>
      </c>
      <c r="R54" s="20">
        <v>43272</v>
      </c>
      <c r="S54" s="20">
        <v>43361</v>
      </c>
      <c r="T54" s="2" t="s">
        <v>1054</v>
      </c>
      <c r="U54" s="5">
        <v>90</v>
      </c>
    </row>
    <row r="55" spans="2:21" ht="79.2" x14ac:dyDescent="0.25">
      <c r="B55" s="2" t="s">
        <v>68</v>
      </c>
      <c r="C55" s="2" t="s">
        <v>68</v>
      </c>
      <c r="E55" s="19">
        <v>43272</v>
      </c>
      <c r="F55" s="36">
        <v>2</v>
      </c>
      <c r="G55" s="2" t="s">
        <v>1409</v>
      </c>
      <c r="H55" s="2" t="s">
        <v>1417</v>
      </c>
      <c r="I55" s="2" t="s">
        <v>1086</v>
      </c>
      <c r="O55" s="2" t="s">
        <v>500</v>
      </c>
      <c r="P55" s="5" t="s">
        <v>619</v>
      </c>
      <c r="Q55" s="4">
        <v>1199334.75</v>
      </c>
      <c r="R55" s="20">
        <v>43272</v>
      </c>
      <c r="S55" s="20">
        <v>43361</v>
      </c>
      <c r="T55" s="2" t="s">
        <v>1054</v>
      </c>
      <c r="U55" s="5">
        <v>90</v>
      </c>
    </row>
    <row r="56" spans="2:21" ht="66" x14ac:dyDescent="0.25">
      <c r="B56" s="2" t="s">
        <v>69</v>
      </c>
      <c r="C56" s="2" t="s">
        <v>69</v>
      </c>
      <c r="E56" s="19">
        <v>43272</v>
      </c>
      <c r="F56" s="36">
        <v>2</v>
      </c>
      <c r="G56" s="25">
        <v>43246</v>
      </c>
      <c r="H56" s="25" t="s">
        <v>1418</v>
      </c>
      <c r="I56" s="2" t="s">
        <v>1071</v>
      </c>
      <c r="O56" s="2" t="s">
        <v>500</v>
      </c>
      <c r="P56" s="5" t="s">
        <v>620</v>
      </c>
      <c r="Q56" s="4">
        <v>794741.71</v>
      </c>
      <c r="R56" s="20">
        <v>43272</v>
      </c>
      <c r="S56" s="20">
        <v>43361</v>
      </c>
      <c r="T56" s="2" t="s">
        <v>1054</v>
      </c>
      <c r="U56" s="5">
        <v>90</v>
      </c>
    </row>
    <row r="57" spans="2:21" ht="66" x14ac:dyDescent="0.25">
      <c r="B57" s="2" t="s">
        <v>70</v>
      </c>
      <c r="C57" s="2" t="s">
        <v>70</v>
      </c>
      <c r="E57" s="19">
        <v>43272</v>
      </c>
      <c r="F57" s="36">
        <v>2</v>
      </c>
      <c r="G57" s="25">
        <v>43246</v>
      </c>
      <c r="H57" s="25" t="s">
        <v>1418</v>
      </c>
      <c r="I57" s="2" t="s">
        <v>1087</v>
      </c>
      <c r="O57" s="2" t="s">
        <v>500</v>
      </c>
      <c r="P57" s="5" t="s">
        <v>621</v>
      </c>
      <c r="Q57" s="4">
        <v>1279572.8500000001</v>
      </c>
      <c r="R57" s="20">
        <v>43272</v>
      </c>
      <c r="S57" s="20">
        <v>43361</v>
      </c>
      <c r="T57" s="2" t="s">
        <v>1054</v>
      </c>
      <c r="U57" s="5">
        <v>90</v>
      </c>
    </row>
    <row r="58" spans="2:21" ht="105.6" x14ac:dyDescent="0.25">
      <c r="B58" s="2" t="s">
        <v>71</v>
      </c>
      <c r="C58" s="2" t="s">
        <v>71</v>
      </c>
      <c r="E58" s="19">
        <v>43272</v>
      </c>
      <c r="F58" s="36">
        <v>2</v>
      </c>
      <c r="G58" s="25">
        <v>43246</v>
      </c>
      <c r="H58" s="25" t="s">
        <v>1418</v>
      </c>
      <c r="I58" s="2" t="s">
        <v>1085</v>
      </c>
      <c r="O58" s="2" t="s">
        <v>500</v>
      </c>
      <c r="P58" s="5" t="s">
        <v>622</v>
      </c>
      <c r="Q58" s="4">
        <v>1829522.78</v>
      </c>
      <c r="R58" s="20">
        <v>43272</v>
      </c>
      <c r="S58" s="20">
        <v>43361</v>
      </c>
      <c r="T58" s="2" t="s">
        <v>1054</v>
      </c>
      <c r="U58" s="5">
        <v>90</v>
      </c>
    </row>
    <row r="59" spans="2:21" ht="105.6" x14ac:dyDescent="0.25">
      <c r="B59" s="2" t="s">
        <v>72</v>
      </c>
      <c r="C59" s="2" t="s">
        <v>72</v>
      </c>
      <c r="E59" s="19">
        <v>43272</v>
      </c>
      <c r="F59" s="36">
        <v>2</v>
      </c>
      <c r="G59" s="25">
        <v>43246</v>
      </c>
      <c r="H59" s="25" t="s">
        <v>1418</v>
      </c>
      <c r="I59" s="2" t="s">
        <v>1088</v>
      </c>
      <c r="O59" s="2" t="s">
        <v>500</v>
      </c>
      <c r="P59" s="5" t="s">
        <v>623</v>
      </c>
      <c r="Q59" s="4">
        <v>1647615.55</v>
      </c>
      <c r="R59" s="20">
        <v>43272</v>
      </c>
      <c r="S59" s="20">
        <v>43361</v>
      </c>
      <c r="T59" s="2" t="s">
        <v>1054</v>
      </c>
      <c r="U59" s="5">
        <v>90</v>
      </c>
    </row>
    <row r="60" spans="2:21" ht="132" x14ac:dyDescent="0.25">
      <c r="B60" s="2" t="s">
        <v>73</v>
      </c>
      <c r="C60" s="2" t="s">
        <v>73</v>
      </c>
      <c r="E60" s="19">
        <v>43272</v>
      </c>
      <c r="F60" s="36">
        <v>2</v>
      </c>
      <c r="G60" s="25">
        <v>43246</v>
      </c>
      <c r="H60" s="25" t="s">
        <v>1418</v>
      </c>
      <c r="I60" s="2" t="s">
        <v>1089</v>
      </c>
      <c r="O60" s="2" t="s">
        <v>500</v>
      </c>
      <c r="P60" s="5" t="s">
        <v>624</v>
      </c>
      <c r="Q60" s="4">
        <v>1429944.56</v>
      </c>
      <c r="R60" s="20">
        <v>43272</v>
      </c>
      <c r="S60" s="20">
        <v>43361</v>
      </c>
      <c r="T60" s="2" t="s">
        <v>1054</v>
      </c>
      <c r="U60" s="5">
        <v>90</v>
      </c>
    </row>
    <row r="61" spans="2:21" ht="79.2" x14ac:dyDescent="0.25">
      <c r="B61" s="2" t="s">
        <v>74</v>
      </c>
      <c r="C61" s="2" t="s">
        <v>74</v>
      </c>
      <c r="E61" s="19">
        <v>43287</v>
      </c>
      <c r="G61" s="25" t="s">
        <v>1419</v>
      </c>
      <c r="H61" s="25" t="s">
        <v>1420</v>
      </c>
      <c r="I61" s="2" t="s">
        <v>1090</v>
      </c>
      <c r="O61" s="2" t="s">
        <v>501</v>
      </c>
      <c r="P61" s="5" t="s">
        <v>625</v>
      </c>
      <c r="Q61" s="4">
        <v>1878639.06</v>
      </c>
      <c r="R61" s="20">
        <v>43287</v>
      </c>
      <c r="S61" s="20">
        <v>43327</v>
      </c>
      <c r="T61" s="2" t="s">
        <v>1052</v>
      </c>
      <c r="U61" s="5">
        <v>45</v>
      </c>
    </row>
    <row r="62" spans="2:21" ht="66" x14ac:dyDescent="0.25">
      <c r="B62" s="2" t="s">
        <v>75</v>
      </c>
      <c r="C62" s="2" t="s">
        <v>75</v>
      </c>
      <c r="E62" s="19">
        <v>43283</v>
      </c>
      <c r="G62" s="25" t="s">
        <v>1419</v>
      </c>
      <c r="H62" s="25" t="s">
        <v>1420</v>
      </c>
      <c r="I62" s="2" t="s">
        <v>1080</v>
      </c>
      <c r="O62" s="2" t="s">
        <v>501</v>
      </c>
      <c r="P62" s="5" t="s">
        <v>626</v>
      </c>
      <c r="Q62" s="4">
        <v>849575.45</v>
      </c>
      <c r="R62" s="20">
        <v>43283</v>
      </c>
      <c r="S62" s="20">
        <v>43327</v>
      </c>
      <c r="T62" s="2" t="s">
        <v>1052</v>
      </c>
      <c r="U62" s="5">
        <v>45</v>
      </c>
    </row>
    <row r="63" spans="2:21" ht="79.2" x14ac:dyDescent="0.25">
      <c r="B63" s="2" t="s">
        <v>76</v>
      </c>
      <c r="C63" s="2" t="s">
        <v>76</v>
      </c>
      <c r="E63" s="19">
        <v>43283</v>
      </c>
      <c r="G63" s="25" t="s">
        <v>1419</v>
      </c>
      <c r="H63" s="25" t="s">
        <v>1420</v>
      </c>
      <c r="I63" s="2" t="s">
        <v>1091</v>
      </c>
      <c r="O63" s="2" t="s">
        <v>501</v>
      </c>
      <c r="P63" s="5" t="s">
        <v>627</v>
      </c>
      <c r="Q63" s="4">
        <v>899913.04</v>
      </c>
      <c r="R63" s="20">
        <v>43283</v>
      </c>
      <c r="S63" s="20">
        <v>43327</v>
      </c>
      <c r="T63" s="2" t="s">
        <v>1052</v>
      </c>
      <c r="U63" s="5">
        <v>45</v>
      </c>
    </row>
    <row r="64" spans="2:21" ht="132" x14ac:dyDescent="0.25">
      <c r="B64" s="2" t="s">
        <v>77</v>
      </c>
      <c r="C64" s="2" t="s">
        <v>77</v>
      </c>
      <c r="E64" s="19">
        <v>43283</v>
      </c>
      <c r="G64" s="25" t="s">
        <v>1419</v>
      </c>
      <c r="H64" s="25" t="s">
        <v>1420</v>
      </c>
      <c r="I64" s="2" t="s">
        <v>1074</v>
      </c>
      <c r="O64" s="2" t="s">
        <v>501</v>
      </c>
      <c r="P64" s="5" t="s">
        <v>628</v>
      </c>
      <c r="Q64" s="4">
        <v>677705.23</v>
      </c>
      <c r="R64" s="20">
        <v>43283</v>
      </c>
      <c r="S64" s="20">
        <v>43327</v>
      </c>
      <c r="T64" s="2" t="s">
        <v>1052</v>
      </c>
      <c r="U64" s="5">
        <v>45</v>
      </c>
    </row>
    <row r="65" spans="2:21" ht="66" x14ac:dyDescent="0.25">
      <c r="B65" s="2" t="s">
        <v>78</v>
      </c>
      <c r="C65" s="2" t="s">
        <v>78</v>
      </c>
      <c r="E65" s="19">
        <v>43283</v>
      </c>
      <c r="G65" s="25" t="s">
        <v>1419</v>
      </c>
      <c r="H65" s="25" t="s">
        <v>1420</v>
      </c>
      <c r="I65" s="2" t="s">
        <v>1092</v>
      </c>
      <c r="O65" s="2" t="s">
        <v>501</v>
      </c>
      <c r="P65" s="5" t="s">
        <v>629</v>
      </c>
      <c r="Q65" s="4">
        <v>875455.48</v>
      </c>
      <c r="R65" s="20">
        <v>43283</v>
      </c>
      <c r="S65" s="20">
        <v>43327</v>
      </c>
      <c r="T65" s="2" t="s">
        <v>1052</v>
      </c>
      <c r="U65" s="5">
        <v>45</v>
      </c>
    </row>
    <row r="66" spans="2:21" ht="66" x14ac:dyDescent="0.25">
      <c r="B66" s="2" t="s">
        <v>79</v>
      </c>
      <c r="C66" s="2" t="s">
        <v>79</v>
      </c>
      <c r="E66" s="19">
        <v>43283</v>
      </c>
      <c r="G66" s="25" t="s">
        <v>1419</v>
      </c>
      <c r="H66" s="25" t="s">
        <v>1420</v>
      </c>
      <c r="I66" s="2" t="s">
        <v>1092</v>
      </c>
      <c r="O66" s="2" t="s">
        <v>501</v>
      </c>
      <c r="P66" s="5" t="s">
        <v>630</v>
      </c>
      <c r="Q66" s="4">
        <v>495363.11</v>
      </c>
      <c r="R66" s="20">
        <v>43283</v>
      </c>
      <c r="S66" s="20">
        <v>43327</v>
      </c>
      <c r="T66" s="2" t="s">
        <v>1052</v>
      </c>
      <c r="U66" s="5">
        <v>45</v>
      </c>
    </row>
    <row r="67" spans="2:21" ht="105.6" x14ac:dyDescent="0.25">
      <c r="B67" s="2" t="s">
        <v>80</v>
      </c>
      <c r="C67" s="2" t="s">
        <v>80</v>
      </c>
      <c r="E67" s="19">
        <v>43283</v>
      </c>
      <c r="G67" s="25" t="s">
        <v>1419</v>
      </c>
      <c r="H67" s="25" t="s">
        <v>1420</v>
      </c>
      <c r="I67" s="2" t="s">
        <v>1088</v>
      </c>
      <c r="O67" s="2" t="s">
        <v>501</v>
      </c>
      <c r="P67" s="5" t="s">
        <v>631</v>
      </c>
      <c r="Q67" s="4">
        <v>866433.02</v>
      </c>
      <c r="R67" s="20">
        <v>43283</v>
      </c>
      <c r="S67" s="20">
        <v>43327</v>
      </c>
      <c r="T67" s="2" t="s">
        <v>1052</v>
      </c>
      <c r="U67" s="5">
        <v>45</v>
      </c>
    </row>
    <row r="68" spans="2:21" ht="79.2" x14ac:dyDescent="0.25">
      <c r="B68" s="2" t="s">
        <v>81</v>
      </c>
      <c r="C68" s="2" t="s">
        <v>81</v>
      </c>
      <c r="E68" s="19">
        <v>43283</v>
      </c>
      <c r="G68" s="25" t="s">
        <v>1419</v>
      </c>
      <c r="H68" s="25" t="s">
        <v>1420</v>
      </c>
      <c r="I68" s="2" t="s">
        <v>1093</v>
      </c>
      <c r="O68" s="2" t="s">
        <v>501</v>
      </c>
      <c r="P68" s="5" t="s">
        <v>632</v>
      </c>
      <c r="Q68" s="4">
        <v>605426.28</v>
      </c>
      <c r="R68" s="20">
        <v>43283</v>
      </c>
      <c r="S68" s="20">
        <v>43327</v>
      </c>
      <c r="T68" s="2" t="s">
        <v>1052</v>
      </c>
      <c r="U68" s="5">
        <v>45</v>
      </c>
    </row>
    <row r="69" spans="2:21" ht="92.4" x14ac:dyDescent="0.25">
      <c r="B69" s="2" t="s">
        <v>82</v>
      </c>
      <c r="C69" s="2" t="s">
        <v>82</v>
      </c>
      <c r="E69" s="19">
        <v>43283</v>
      </c>
      <c r="G69" s="25" t="s">
        <v>1419</v>
      </c>
      <c r="H69" s="25" t="s">
        <v>1420</v>
      </c>
      <c r="I69" s="2" t="s">
        <v>1094</v>
      </c>
      <c r="O69" s="2" t="s">
        <v>501</v>
      </c>
      <c r="P69" s="5" t="s">
        <v>633</v>
      </c>
      <c r="Q69" s="4">
        <v>983000.12</v>
      </c>
      <c r="R69" s="20">
        <v>43283</v>
      </c>
      <c r="S69" s="20">
        <v>43327</v>
      </c>
      <c r="T69" s="2" t="s">
        <v>1052</v>
      </c>
      <c r="U69" s="5">
        <v>45</v>
      </c>
    </row>
    <row r="70" spans="2:21" ht="79.2" x14ac:dyDescent="0.25">
      <c r="B70" s="2" t="s">
        <v>83</v>
      </c>
      <c r="C70" s="2" t="s">
        <v>83</v>
      </c>
      <c r="E70" s="19">
        <v>43283</v>
      </c>
      <c r="G70" s="25" t="s">
        <v>1419</v>
      </c>
      <c r="H70" s="25" t="s">
        <v>1420</v>
      </c>
      <c r="I70" s="2" t="s">
        <v>1095</v>
      </c>
      <c r="O70" s="2" t="s">
        <v>501</v>
      </c>
      <c r="P70" s="5" t="s">
        <v>634</v>
      </c>
      <c r="Q70" s="4">
        <v>557903.98</v>
      </c>
      <c r="R70" s="20">
        <v>43283</v>
      </c>
      <c r="S70" s="20">
        <v>43327</v>
      </c>
      <c r="T70" s="2" t="s">
        <v>1052</v>
      </c>
      <c r="U70" s="5">
        <v>45</v>
      </c>
    </row>
    <row r="71" spans="2:21" ht="171.6" x14ac:dyDescent="0.25">
      <c r="B71" s="2" t="s">
        <v>84</v>
      </c>
      <c r="C71" s="2" t="s">
        <v>84</v>
      </c>
      <c r="E71" s="19">
        <v>43283</v>
      </c>
      <c r="G71" s="25" t="s">
        <v>1419</v>
      </c>
      <c r="H71" s="25" t="s">
        <v>1420</v>
      </c>
      <c r="I71" s="2" t="s">
        <v>1096</v>
      </c>
      <c r="O71" s="2" t="s">
        <v>501</v>
      </c>
      <c r="P71" s="4" t="s">
        <v>635</v>
      </c>
      <c r="Q71" s="4">
        <v>1659505.76</v>
      </c>
      <c r="R71" s="20">
        <v>43283</v>
      </c>
      <c r="S71" s="20">
        <v>43327</v>
      </c>
      <c r="T71" s="2" t="s">
        <v>1052</v>
      </c>
      <c r="U71" s="5">
        <v>45</v>
      </c>
    </row>
    <row r="72" spans="2:21" ht="118.8" x14ac:dyDescent="0.25">
      <c r="B72" s="2" t="s">
        <v>85</v>
      </c>
      <c r="C72" s="2" t="s">
        <v>85</v>
      </c>
      <c r="E72" s="19">
        <v>43290</v>
      </c>
      <c r="G72" s="25" t="s">
        <v>1421</v>
      </c>
      <c r="H72" s="25" t="s">
        <v>1422</v>
      </c>
      <c r="I72" s="2" t="s">
        <v>1097</v>
      </c>
      <c r="J72" s="1" t="s">
        <v>1385</v>
      </c>
      <c r="K72" s="2" t="s">
        <v>1311</v>
      </c>
      <c r="M72" s="2" t="s">
        <v>1312</v>
      </c>
      <c r="N72" s="2" t="s">
        <v>1386</v>
      </c>
      <c r="O72" s="2" t="s">
        <v>502</v>
      </c>
      <c r="P72" s="5" t="s">
        <v>636</v>
      </c>
      <c r="Q72" s="4">
        <v>2079923.98</v>
      </c>
      <c r="R72" s="20">
        <v>43290</v>
      </c>
      <c r="S72" s="20">
        <v>43349</v>
      </c>
      <c r="T72" s="2" t="s">
        <v>1053</v>
      </c>
      <c r="U72" s="5">
        <v>60</v>
      </c>
    </row>
    <row r="73" spans="2:21" ht="145.19999999999999" x14ac:dyDescent="0.25">
      <c r="B73" s="2" t="s">
        <v>86</v>
      </c>
      <c r="C73" s="2" t="s">
        <v>86</v>
      </c>
      <c r="E73" s="19">
        <v>43290</v>
      </c>
      <c r="G73" s="25" t="s">
        <v>1421</v>
      </c>
      <c r="H73" s="25" t="s">
        <v>1422</v>
      </c>
      <c r="I73" s="2" t="s">
        <v>1098</v>
      </c>
      <c r="J73" s="1" t="s">
        <v>1388</v>
      </c>
      <c r="K73" s="2" t="s">
        <v>1097</v>
      </c>
      <c r="L73" s="2" t="s">
        <v>1385</v>
      </c>
      <c r="M73" s="2" t="s">
        <v>1312</v>
      </c>
      <c r="N73" s="2" t="s">
        <v>1387</v>
      </c>
      <c r="O73" s="2" t="s">
        <v>502</v>
      </c>
      <c r="P73" s="5" t="s">
        <v>637</v>
      </c>
      <c r="Q73" s="4">
        <v>1085972.44</v>
      </c>
      <c r="R73" s="20">
        <v>43290</v>
      </c>
      <c r="S73" s="20">
        <v>43349</v>
      </c>
      <c r="T73" s="2" t="s">
        <v>1053</v>
      </c>
      <c r="U73" s="5">
        <v>60</v>
      </c>
    </row>
    <row r="74" spans="2:21" ht="118.8" x14ac:dyDescent="0.25">
      <c r="B74" s="2" t="s">
        <v>87</v>
      </c>
      <c r="C74" s="2" t="s">
        <v>87</v>
      </c>
      <c r="E74" s="19">
        <v>43290</v>
      </c>
      <c r="G74" s="25" t="s">
        <v>1421</v>
      </c>
      <c r="H74" s="25" t="s">
        <v>1422</v>
      </c>
      <c r="I74" s="2" t="s">
        <v>1098</v>
      </c>
      <c r="J74" s="1" t="s">
        <v>1389</v>
      </c>
      <c r="K74" s="1" t="s">
        <v>1313</v>
      </c>
      <c r="M74" s="1" t="s">
        <v>1314</v>
      </c>
      <c r="O74" s="2" t="s">
        <v>502</v>
      </c>
      <c r="P74" s="5" t="s">
        <v>638</v>
      </c>
      <c r="Q74" s="4">
        <v>2401036.81</v>
      </c>
      <c r="R74" s="20">
        <v>43290</v>
      </c>
      <c r="S74" s="20">
        <v>43349</v>
      </c>
      <c r="T74" s="2" t="s">
        <v>1053</v>
      </c>
      <c r="U74" s="5">
        <v>60</v>
      </c>
    </row>
    <row r="75" spans="2:21" ht="105.6" x14ac:dyDescent="0.25">
      <c r="B75" s="2" t="s">
        <v>88</v>
      </c>
      <c r="C75" s="2" t="s">
        <v>88</v>
      </c>
      <c r="E75" s="19">
        <v>43290</v>
      </c>
      <c r="G75" s="25" t="s">
        <v>1421</v>
      </c>
      <c r="H75" s="25" t="s">
        <v>1422</v>
      </c>
      <c r="I75" s="2" t="s">
        <v>1099</v>
      </c>
      <c r="K75" s="1" t="s">
        <v>1315</v>
      </c>
      <c r="M75" s="1" t="s">
        <v>1316</v>
      </c>
      <c r="O75" s="2" t="s">
        <v>502</v>
      </c>
      <c r="P75" s="5" t="s">
        <v>639</v>
      </c>
      <c r="Q75" s="4">
        <v>1999810.48</v>
      </c>
      <c r="R75" s="20">
        <v>43290</v>
      </c>
      <c r="S75" s="20">
        <v>43349</v>
      </c>
      <c r="T75" s="2" t="s">
        <v>1053</v>
      </c>
      <c r="U75" s="5">
        <v>60</v>
      </c>
    </row>
    <row r="76" spans="2:21" ht="105.6" x14ac:dyDescent="0.25">
      <c r="B76" s="2" t="s">
        <v>89</v>
      </c>
      <c r="C76" s="2" t="s">
        <v>89</v>
      </c>
      <c r="E76" s="19">
        <v>43290</v>
      </c>
      <c r="G76" s="25" t="s">
        <v>1421</v>
      </c>
      <c r="H76" s="25" t="s">
        <v>1422</v>
      </c>
      <c r="I76" s="2" t="s">
        <v>1100</v>
      </c>
      <c r="K76" s="1" t="s">
        <v>1317</v>
      </c>
      <c r="M76" s="1" t="s">
        <v>1318</v>
      </c>
      <c r="O76" s="2" t="s">
        <v>502</v>
      </c>
      <c r="P76" s="5" t="s">
        <v>640</v>
      </c>
      <c r="Q76" s="4">
        <v>1999757.26</v>
      </c>
      <c r="R76" s="20">
        <v>43290</v>
      </c>
      <c r="S76" s="20">
        <v>43349</v>
      </c>
      <c r="T76" s="2" t="s">
        <v>1053</v>
      </c>
      <c r="U76" s="5">
        <v>60</v>
      </c>
    </row>
    <row r="77" spans="2:21" ht="105.6" x14ac:dyDescent="0.25">
      <c r="B77" s="2" t="s">
        <v>90</v>
      </c>
      <c r="C77" s="2" t="s">
        <v>90</v>
      </c>
      <c r="E77" s="19">
        <v>43290</v>
      </c>
      <c r="G77" s="25" t="s">
        <v>1421</v>
      </c>
      <c r="H77" s="25" t="s">
        <v>1422</v>
      </c>
      <c r="I77" s="2" t="s">
        <v>1101</v>
      </c>
      <c r="K77" s="1" t="s">
        <v>1319</v>
      </c>
      <c r="M77" s="1" t="s">
        <v>1320</v>
      </c>
      <c r="O77" s="2" t="s">
        <v>502</v>
      </c>
      <c r="P77" s="5" t="s">
        <v>641</v>
      </c>
      <c r="Q77" s="4">
        <v>2593202.6800000002</v>
      </c>
      <c r="R77" s="20">
        <v>43290</v>
      </c>
      <c r="S77" s="20">
        <v>43349</v>
      </c>
      <c r="T77" s="2" t="s">
        <v>1053</v>
      </c>
      <c r="U77" s="5">
        <v>60</v>
      </c>
    </row>
    <row r="78" spans="2:21" ht="105.6" x14ac:dyDescent="0.25">
      <c r="B78" s="2" t="s">
        <v>91</v>
      </c>
      <c r="C78" s="2" t="s">
        <v>91</v>
      </c>
      <c r="E78" s="19">
        <v>43290</v>
      </c>
      <c r="G78" s="25" t="s">
        <v>1421</v>
      </c>
      <c r="H78" s="25" t="s">
        <v>1422</v>
      </c>
      <c r="I78" s="2" t="s">
        <v>1102</v>
      </c>
      <c r="K78" s="1" t="s">
        <v>1321</v>
      </c>
      <c r="M78" s="1" t="s">
        <v>1322</v>
      </c>
      <c r="O78" s="2" t="s">
        <v>502</v>
      </c>
      <c r="P78" s="5" t="s">
        <v>642</v>
      </c>
      <c r="Q78" s="4">
        <v>2606518.56</v>
      </c>
      <c r="R78" s="20">
        <v>43290</v>
      </c>
      <c r="S78" s="20">
        <v>43349</v>
      </c>
      <c r="T78" s="2" t="s">
        <v>1053</v>
      </c>
      <c r="U78" s="5">
        <v>60</v>
      </c>
    </row>
    <row r="79" spans="2:21" ht="145.19999999999999" x14ac:dyDescent="0.25">
      <c r="B79" s="2" t="s">
        <v>92</v>
      </c>
      <c r="C79" s="2" t="s">
        <v>92</v>
      </c>
      <c r="E79" s="19">
        <v>43290</v>
      </c>
      <c r="G79" s="25" t="s">
        <v>1421</v>
      </c>
      <c r="H79" s="25" t="s">
        <v>1422</v>
      </c>
      <c r="I79" s="2" t="s">
        <v>1083</v>
      </c>
      <c r="K79" s="23" t="s">
        <v>1323</v>
      </c>
      <c r="L79" s="24"/>
      <c r="M79" s="23" t="s">
        <v>1324</v>
      </c>
      <c r="O79" s="2" t="s">
        <v>502</v>
      </c>
      <c r="P79" s="5" t="s">
        <v>643</v>
      </c>
      <c r="Q79" s="4">
        <v>1499795.71</v>
      </c>
      <c r="R79" s="20">
        <v>43290</v>
      </c>
      <c r="S79" s="20">
        <v>43349</v>
      </c>
      <c r="T79" s="2" t="s">
        <v>1053</v>
      </c>
      <c r="U79" s="5">
        <v>60</v>
      </c>
    </row>
    <row r="80" spans="2:21" ht="79.2" x14ac:dyDescent="0.25">
      <c r="B80" s="2" t="s">
        <v>93</v>
      </c>
      <c r="C80" s="2" t="s">
        <v>93</v>
      </c>
      <c r="E80" s="19">
        <v>43290</v>
      </c>
      <c r="F80" s="36">
        <v>3</v>
      </c>
      <c r="G80" s="25" t="s">
        <v>1421</v>
      </c>
      <c r="H80" s="25" t="s">
        <v>1422</v>
      </c>
      <c r="I80" s="2" t="s">
        <v>1103</v>
      </c>
      <c r="K80" s="1"/>
      <c r="M80" s="1"/>
      <c r="O80" s="2" t="s">
        <v>502</v>
      </c>
      <c r="P80" s="5" t="s">
        <v>644</v>
      </c>
      <c r="Q80" s="4">
        <v>1992580.88</v>
      </c>
      <c r="R80" s="20">
        <v>43290</v>
      </c>
      <c r="S80" s="20">
        <v>43349</v>
      </c>
      <c r="T80" s="2" t="s">
        <v>1054</v>
      </c>
      <c r="U80" s="5">
        <v>60</v>
      </c>
    </row>
    <row r="81" spans="2:21" ht="92.4" x14ac:dyDescent="0.25">
      <c r="B81" s="2" t="s">
        <v>94</v>
      </c>
      <c r="C81" s="2" t="s">
        <v>94</v>
      </c>
      <c r="E81" s="19">
        <v>43290</v>
      </c>
      <c r="F81" s="36">
        <v>3</v>
      </c>
      <c r="G81" s="25" t="s">
        <v>1421</v>
      </c>
      <c r="H81" s="25" t="s">
        <v>1422</v>
      </c>
      <c r="I81" s="2" t="s">
        <v>1104</v>
      </c>
      <c r="O81" s="2" t="s">
        <v>502</v>
      </c>
      <c r="P81" s="5" t="s">
        <v>645</v>
      </c>
      <c r="Q81" s="4">
        <v>2420890</v>
      </c>
      <c r="R81" s="20">
        <v>43290</v>
      </c>
      <c r="S81" s="20">
        <v>43349</v>
      </c>
      <c r="T81" s="2" t="s">
        <v>1054</v>
      </c>
      <c r="U81" s="5">
        <v>60</v>
      </c>
    </row>
    <row r="82" spans="2:21" ht="92.4" x14ac:dyDescent="0.25">
      <c r="B82" s="2" t="s">
        <v>95</v>
      </c>
      <c r="C82" s="2" t="s">
        <v>95</v>
      </c>
      <c r="E82" s="19">
        <v>43290</v>
      </c>
      <c r="F82" s="36">
        <v>3</v>
      </c>
      <c r="G82" s="25" t="s">
        <v>1421</v>
      </c>
      <c r="H82" s="25" t="s">
        <v>1422</v>
      </c>
      <c r="I82" s="2" t="s">
        <v>1105</v>
      </c>
      <c r="O82" s="2" t="s">
        <v>502</v>
      </c>
      <c r="P82" s="5" t="s">
        <v>646</v>
      </c>
      <c r="Q82" s="4">
        <v>1645700.41</v>
      </c>
      <c r="R82" s="20">
        <v>43290</v>
      </c>
      <c r="S82" s="20">
        <v>43349</v>
      </c>
      <c r="T82" s="2" t="s">
        <v>1054</v>
      </c>
      <c r="U82" s="5">
        <v>60</v>
      </c>
    </row>
    <row r="83" spans="2:21" ht="79.2" x14ac:dyDescent="0.25">
      <c r="B83" s="2" t="s">
        <v>96</v>
      </c>
      <c r="C83" s="2" t="s">
        <v>96</v>
      </c>
      <c r="E83" s="19">
        <v>43290</v>
      </c>
      <c r="F83" s="36">
        <v>3</v>
      </c>
      <c r="G83" s="25" t="s">
        <v>1421</v>
      </c>
      <c r="H83" s="25" t="s">
        <v>1422</v>
      </c>
      <c r="I83" s="2" t="s">
        <v>1106</v>
      </c>
      <c r="O83" s="2" t="s">
        <v>502</v>
      </c>
      <c r="P83" s="5" t="s">
        <v>647</v>
      </c>
      <c r="Q83" s="4">
        <v>999885.35</v>
      </c>
      <c r="R83" s="20">
        <v>43290</v>
      </c>
      <c r="S83" s="20">
        <v>43349</v>
      </c>
      <c r="T83" s="2" t="s">
        <v>1054</v>
      </c>
      <c r="U83" s="5">
        <v>60</v>
      </c>
    </row>
    <row r="84" spans="2:21" ht="52.8" x14ac:dyDescent="0.25">
      <c r="B84" s="21" t="s">
        <v>97</v>
      </c>
      <c r="C84" s="2" t="s">
        <v>97</v>
      </c>
      <c r="E84" s="19">
        <v>43293</v>
      </c>
      <c r="F84" s="36">
        <v>3</v>
      </c>
      <c r="G84" s="25" t="s">
        <v>1421</v>
      </c>
      <c r="H84" s="25" t="s">
        <v>1423</v>
      </c>
      <c r="I84" s="2" t="s">
        <v>1106</v>
      </c>
      <c r="O84" s="2" t="s">
        <v>503</v>
      </c>
      <c r="P84" s="5" t="s">
        <v>648</v>
      </c>
      <c r="Q84" s="4">
        <v>998073.93</v>
      </c>
      <c r="R84" s="20">
        <v>43293</v>
      </c>
      <c r="S84" s="20">
        <v>43352</v>
      </c>
      <c r="T84" s="2" t="s">
        <v>1054</v>
      </c>
      <c r="U84" s="5">
        <v>60</v>
      </c>
    </row>
    <row r="85" spans="2:21" ht="66" x14ac:dyDescent="0.25">
      <c r="B85" s="2" t="s">
        <v>98</v>
      </c>
      <c r="C85" s="2" t="s">
        <v>98</v>
      </c>
      <c r="E85" s="19">
        <v>43293</v>
      </c>
      <c r="F85" s="36">
        <v>3</v>
      </c>
      <c r="G85" s="25" t="s">
        <v>1421</v>
      </c>
      <c r="H85" s="25" t="s">
        <v>1423</v>
      </c>
      <c r="I85" s="2" t="s">
        <v>1107</v>
      </c>
      <c r="O85" s="2" t="s">
        <v>503</v>
      </c>
      <c r="P85" s="5" t="s">
        <v>649</v>
      </c>
      <c r="Q85" s="4">
        <v>2131977.89</v>
      </c>
      <c r="R85" s="20">
        <v>43293</v>
      </c>
      <c r="S85" s="20">
        <v>43382</v>
      </c>
      <c r="T85" s="2" t="s">
        <v>1054</v>
      </c>
      <c r="U85" s="5">
        <v>90</v>
      </c>
    </row>
    <row r="86" spans="2:21" ht="198" x14ac:dyDescent="0.25">
      <c r="B86" s="2" t="s">
        <v>99</v>
      </c>
      <c r="C86" s="2" t="s">
        <v>99</v>
      </c>
      <c r="E86" s="19">
        <v>43293</v>
      </c>
      <c r="F86" s="36">
        <v>3</v>
      </c>
      <c r="G86" s="25" t="s">
        <v>1421</v>
      </c>
      <c r="H86" s="25" t="s">
        <v>1423</v>
      </c>
      <c r="I86" s="2" t="s">
        <v>1108</v>
      </c>
      <c r="O86" s="2" t="s">
        <v>503</v>
      </c>
      <c r="P86" s="5" t="s">
        <v>650</v>
      </c>
      <c r="Q86" s="4">
        <v>5006173.43</v>
      </c>
      <c r="R86" s="20">
        <v>43293</v>
      </c>
      <c r="S86" s="20">
        <v>43412</v>
      </c>
      <c r="T86" s="2" t="s">
        <v>1054</v>
      </c>
      <c r="U86" s="5">
        <v>120</v>
      </c>
    </row>
    <row r="87" spans="2:21" ht="118.8" x14ac:dyDescent="0.25">
      <c r="B87" s="2" t="s">
        <v>100</v>
      </c>
      <c r="C87" s="2" t="s">
        <v>100</v>
      </c>
      <c r="E87" s="19">
        <v>43293</v>
      </c>
      <c r="F87" s="36">
        <v>3</v>
      </c>
      <c r="G87" s="25" t="s">
        <v>1421</v>
      </c>
      <c r="H87" s="25" t="s">
        <v>1423</v>
      </c>
      <c r="I87" s="2" t="s">
        <v>1109</v>
      </c>
      <c r="O87" s="2" t="s">
        <v>503</v>
      </c>
      <c r="P87" s="5" t="s">
        <v>651</v>
      </c>
      <c r="Q87" s="4">
        <v>1713908.8</v>
      </c>
      <c r="R87" s="20">
        <v>43293</v>
      </c>
      <c r="S87" s="20">
        <v>43352</v>
      </c>
      <c r="T87" s="2" t="s">
        <v>1054</v>
      </c>
      <c r="U87" s="5">
        <v>60</v>
      </c>
    </row>
    <row r="88" spans="2:21" ht="79.2" x14ac:dyDescent="0.25">
      <c r="B88" s="2" t="s">
        <v>101</v>
      </c>
      <c r="C88" s="2" t="s">
        <v>101</v>
      </c>
      <c r="E88" s="19">
        <v>43293</v>
      </c>
      <c r="F88" s="36">
        <v>3</v>
      </c>
      <c r="G88" s="25" t="s">
        <v>1421</v>
      </c>
      <c r="H88" s="25" t="s">
        <v>1423</v>
      </c>
      <c r="I88" s="2" t="s">
        <v>1110</v>
      </c>
      <c r="O88" s="2" t="s">
        <v>503</v>
      </c>
      <c r="P88" s="5" t="s">
        <v>652</v>
      </c>
      <c r="Q88" s="4">
        <v>1150000</v>
      </c>
      <c r="R88" s="20">
        <v>43293</v>
      </c>
      <c r="S88" s="20">
        <v>43352</v>
      </c>
      <c r="T88" s="2" t="s">
        <v>1054</v>
      </c>
      <c r="U88" s="5">
        <v>60</v>
      </c>
    </row>
    <row r="89" spans="2:21" ht="92.4" x14ac:dyDescent="0.25">
      <c r="B89" s="2" t="s">
        <v>102</v>
      </c>
      <c r="C89" s="2" t="s">
        <v>102</v>
      </c>
      <c r="E89" s="19">
        <v>43293</v>
      </c>
      <c r="F89" s="36">
        <v>3</v>
      </c>
      <c r="G89" s="25" t="s">
        <v>1421</v>
      </c>
      <c r="H89" s="25" t="s">
        <v>1423</v>
      </c>
      <c r="I89" s="2" t="s">
        <v>1100</v>
      </c>
      <c r="O89" s="2" t="s">
        <v>503</v>
      </c>
      <c r="P89" s="5" t="s">
        <v>653</v>
      </c>
      <c r="Q89" s="4">
        <v>1999661.59</v>
      </c>
      <c r="R89" s="20">
        <v>43293</v>
      </c>
      <c r="S89" s="20">
        <v>43352</v>
      </c>
      <c r="T89" s="2" t="s">
        <v>1054</v>
      </c>
      <c r="U89" s="5">
        <v>60</v>
      </c>
    </row>
    <row r="90" spans="2:21" ht="118.8" x14ac:dyDescent="0.25">
      <c r="B90" s="2" t="s">
        <v>103</v>
      </c>
      <c r="C90" s="2" t="s">
        <v>103</v>
      </c>
      <c r="E90" s="19">
        <v>43293</v>
      </c>
      <c r="F90" s="36">
        <v>3</v>
      </c>
      <c r="G90" s="25" t="s">
        <v>1421</v>
      </c>
      <c r="H90" s="25" t="s">
        <v>1423</v>
      </c>
      <c r="I90" s="2" t="s">
        <v>1111</v>
      </c>
      <c r="O90" s="2" t="s">
        <v>503</v>
      </c>
      <c r="P90" s="5" t="s">
        <v>654</v>
      </c>
      <c r="Q90" s="4">
        <v>1720116.6</v>
      </c>
      <c r="R90" s="20">
        <v>43293</v>
      </c>
      <c r="S90" s="20">
        <v>43352</v>
      </c>
      <c r="T90" s="2" t="s">
        <v>1054</v>
      </c>
      <c r="U90" s="5">
        <v>60</v>
      </c>
    </row>
    <row r="91" spans="2:21" ht="105.6" x14ac:dyDescent="0.25">
      <c r="B91" s="2" t="s">
        <v>104</v>
      </c>
      <c r="C91" s="2" t="s">
        <v>104</v>
      </c>
      <c r="E91" s="19">
        <v>43297</v>
      </c>
      <c r="F91" s="36">
        <v>3</v>
      </c>
      <c r="G91" s="25" t="s">
        <v>1421</v>
      </c>
      <c r="H91" s="25" t="s">
        <v>1426</v>
      </c>
      <c r="I91" s="2" t="s">
        <v>1112</v>
      </c>
      <c r="O91" s="2" t="s">
        <v>504</v>
      </c>
      <c r="P91" s="5" t="s">
        <v>655</v>
      </c>
      <c r="Q91" s="4">
        <v>1949673.57</v>
      </c>
      <c r="R91" s="20">
        <v>43297</v>
      </c>
      <c r="S91" s="20">
        <v>43355</v>
      </c>
      <c r="T91" s="2" t="s">
        <v>1054</v>
      </c>
      <c r="U91" s="5">
        <v>60</v>
      </c>
    </row>
    <row r="92" spans="2:21" ht="39.6" x14ac:dyDescent="0.25">
      <c r="B92" s="2" t="s">
        <v>105</v>
      </c>
      <c r="C92" s="2" t="s">
        <v>105</v>
      </c>
      <c r="E92" s="19">
        <v>43297</v>
      </c>
      <c r="F92" s="36">
        <v>3</v>
      </c>
      <c r="G92" s="25" t="s">
        <v>1421</v>
      </c>
      <c r="H92" s="25" t="s">
        <v>1426</v>
      </c>
      <c r="I92" s="2" t="s">
        <v>1113</v>
      </c>
      <c r="O92" s="2" t="s">
        <v>504</v>
      </c>
      <c r="P92" s="5" t="s">
        <v>656</v>
      </c>
      <c r="Q92" s="4">
        <v>3589598.75</v>
      </c>
      <c r="R92" s="20">
        <v>43297</v>
      </c>
      <c r="S92" s="20">
        <v>43386</v>
      </c>
      <c r="T92" s="2" t="s">
        <v>1054</v>
      </c>
      <c r="U92" s="5">
        <v>90</v>
      </c>
    </row>
    <row r="93" spans="2:21" ht="105.6" x14ac:dyDescent="0.25">
      <c r="B93" s="2" t="s">
        <v>106</v>
      </c>
      <c r="C93" s="2" t="s">
        <v>106</v>
      </c>
      <c r="E93" s="19">
        <v>43297</v>
      </c>
      <c r="F93" s="36">
        <v>3</v>
      </c>
      <c r="G93" s="25" t="s">
        <v>1421</v>
      </c>
      <c r="H93" s="25" t="s">
        <v>1426</v>
      </c>
      <c r="I93" s="2" t="s">
        <v>1094</v>
      </c>
      <c r="O93" s="2" t="s">
        <v>504</v>
      </c>
      <c r="P93" s="5" t="s">
        <v>657</v>
      </c>
      <c r="Q93" s="4">
        <v>1916443.97</v>
      </c>
      <c r="R93" s="20">
        <v>43297</v>
      </c>
      <c r="S93" s="20">
        <v>43386</v>
      </c>
      <c r="T93" s="2" t="s">
        <v>1054</v>
      </c>
      <c r="U93" s="5">
        <v>90</v>
      </c>
    </row>
    <row r="94" spans="2:21" ht="105.6" x14ac:dyDescent="0.25">
      <c r="B94" s="2" t="s">
        <v>107</v>
      </c>
      <c r="C94" s="2" t="s">
        <v>107</v>
      </c>
      <c r="E94" s="19">
        <v>43297</v>
      </c>
      <c r="F94" s="36">
        <v>3</v>
      </c>
      <c r="G94" s="25" t="s">
        <v>1421</v>
      </c>
      <c r="H94" s="25" t="s">
        <v>1426</v>
      </c>
      <c r="I94" s="2" t="s">
        <v>1084</v>
      </c>
      <c r="O94" s="2" t="s">
        <v>504</v>
      </c>
      <c r="P94" s="5" t="s">
        <v>658</v>
      </c>
      <c r="Q94" s="4">
        <v>1955983.68</v>
      </c>
      <c r="R94" s="20">
        <v>43297</v>
      </c>
      <c r="S94" s="20">
        <v>43386</v>
      </c>
      <c r="T94" s="2" t="s">
        <v>1054</v>
      </c>
      <c r="U94" s="5">
        <v>90</v>
      </c>
    </row>
    <row r="95" spans="2:21" ht="92.4" x14ac:dyDescent="0.25">
      <c r="B95" s="2" t="s">
        <v>108</v>
      </c>
      <c r="C95" s="2" t="s">
        <v>108</v>
      </c>
      <c r="E95" s="19">
        <v>43297</v>
      </c>
      <c r="F95" s="36">
        <v>3</v>
      </c>
      <c r="G95" s="25" t="s">
        <v>1421</v>
      </c>
      <c r="H95" s="25" t="s">
        <v>1426</v>
      </c>
      <c r="I95" s="2" t="s">
        <v>1114</v>
      </c>
      <c r="O95" s="2" t="s">
        <v>504</v>
      </c>
      <c r="P95" s="5" t="s">
        <v>659</v>
      </c>
      <c r="Q95" s="4">
        <v>1408858.16</v>
      </c>
      <c r="R95" s="20">
        <v>43297</v>
      </c>
      <c r="S95" s="20">
        <v>43386</v>
      </c>
      <c r="T95" s="2" t="s">
        <v>1054</v>
      </c>
      <c r="U95" s="5">
        <v>90</v>
      </c>
    </row>
    <row r="96" spans="2:21" ht="52.8" x14ac:dyDescent="0.25">
      <c r="B96" s="2" t="s">
        <v>109</v>
      </c>
      <c r="C96" s="2" t="s">
        <v>109</v>
      </c>
      <c r="E96" s="19">
        <v>43297</v>
      </c>
      <c r="F96" s="36">
        <v>3</v>
      </c>
      <c r="G96" s="25" t="s">
        <v>1421</v>
      </c>
      <c r="H96" s="25" t="s">
        <v>1426</v>
      </c>
      <c r="I96" s="2" t="s">
        <v>1115</v>
      </c>
      <c r="O96" s="2" t="s">
        <v>504</v>
      </c>
      <c r="P96" s="5" t="s">
        <v>660</v>
      </c>
      <c r="Q96" s="4">
        <v>1058203.01</v>
      </c>
      <c r="R96" s="20">
        <v>43297</v>
      </c>
      <c r="S96" s="20">
        <v>43386</v>
      </c>
      <c r="T96" s="2" t="s">
        <v>1054</v>
      </c>
      <c r="U96" s="5">
        <v>90</v>
      </c>
    </row>
    <row r="97" spans="2:21" ht="52.8" x14ac:dyDescent="0.25">
      <c r="B97" s="2" t="s">
        <v>110</v>
      </c>
      <c r="C97" s="2" t="s">
        <v>110</v>
      </c>
      <c r="E97" s="19">
        <v>43297</v>
      </c>
      <c r="F97" s="36">
        <v>3</v>
      </c>
      <c r="G97" s="25" t="s">
        <v>1421</v>
      </c>
      <c r="H97" s="25" t="s">
        <v>1426</v>
      </c>
      <c r="I97" s="2" t="s">
        <v>1115</v>
      </c>
      <c r="O97" s="2" t="s">
        <v>504</v>
      </c>
      <c r="P97" s="2" t="s">
        <v>661</v>
      </c>
      <c r="Q97" s="4">
        <v>949599.46</v>
      </c>
      <c r="R97" s="20">
        <v>43297</v>
      </c>
      <c r="S97" s="20">
        <v>43386</v>
      </c>
      <c r="T97" s="2" t="s">
        <v>1054</v>
      </c>
      <c r="U97" s="5">
        <v>90</v>
      </c>
    </row>
    <row r="98" spans="2:21" ht="52.8" x14ac:dyDescent="0.25">
      <c r="B98" s="2" t="s">
        <v>111</v>
      </c>
      <c r="C98" s="2" t="s">
        <v>111</v>
      </c>
      <c r="E98" s="19">
        <v>43297</v>
      </c>
      <c r="F98" s="36">
        <v>3</v>
      </c>
      <c r="G98" s="25" t="s">
        <v>1421</v>
      </c>
      <c r="H98" s="25" t="s">
        <v>1426</v>
      </c>
      <c r="I98" s="2" t="s">
        <v>1115</v>
      </c>
      <c r="O98" s="2" t="s">
        <v>504</v>
      </c>
      <c r="P98" s="5" t="s">
        <v>662</v>
      </c>
      <c r="Q98" s="4">
        <v>1251409.74</v>
      </c>
      <c r="R98" s="20">
        <v>43297</v>
      </c>
      <c r="S98" s="20">
        <v>43386</v>
      </c>
      <c r="T98" s="2" t="s">
        <v>1054</v>
      </c>
      <c r="U98" s="5">
        <v>90</v>
      </c>
    </row>
    <row r="99" spans="2:21" ht="105.6" x14ac:dyDescent="0.25">
      <c r="B99" s="2" t="s">
        <v>112</v>
      </c>
      <c r="C99" s="2" t="s">
        <v>112</v>
      </c>
      <c r="E99" s="19">
        <v>43297</v>
      </c>
      <c r="F99" s="36">
        <v>3</v>
      </c>
      <c r="G99" s="25" t="s">
        <v>1421</v>
      </c>
      <c r="H99" s="25" t="s">
        <v>1426</v>
      </c>
      <c r="I99" s="2" t="s">
        <v>1116</v>
      </c>
      <c r="O99" s="2" t="s">
        <v>504</v>
      </c>
      <c r="P99" s="5" t="s">
        <v>663</v>
      </c>
      <c r="Q99" s="4">
        <v>546556.01</v>
      </c>
      <c r="R99" s="20">
        <v>43297</v>
      </c>
      <c r="S99" s="20">
        <v>43386</v>
      </c>
      <c r="T99" s="2" t="s">
        <v>1054</v>
      </c>
      <c r="U99" s="5">
        <v>90</v>
      </c>
    </row>
    <row r="100" spans="2:21" ht="66" x14ac:dyDescent="0.25">
      <c r="B100" s="2" t="s">
        <v>113</v>
      </c>
      <c r="C100" s="2" t="s">
        <v>113</v>
      </c>
      <c r="E100" s="19">
        <v>43297</v>
      </c>
      <c r="F100" s="36">
        <v>3</v>
      </c>
      <c r="G100" s="25" t="s">
        <v>1421</v>
      </c>
      <c r="H100" s="25" t="s">
        <v>1426</v>
      </c>
      <c r="I100" s="2" t="s">
        <v>1116</v>
      </c>
      <c r="O100" s="2" t="s">
        <v>504</v>
      </c>
      <c r="P100" s="2" t="s">
        <v>664</v>
      </c>
      <c r="Q100" s="4">
        <v>1208752.49</v>
      </c>
      <c r="R100" s="20">
        <v>43297</v>
      </c>
      <c r="S100" s="20">
        <v>43386</v>
      </c>
      <c r="T100" s="2" t="s">
        <v>1054</v>
      </c>
      <c r="U100" s="5">
        <v>90</v>
      </c>
    </row>
    <row r="101" spans="2:21" ht="79.2" x14ac:dyDescent="0.25">
      <c r="B101" s="2" t="s">
        <v>114</v>
      </c>
      <c r="C101" s="2" t="s">
        <v>114</v>
      </c>
      <c r="E101" s="19">
        <v>43297</v>
      </c>
      <c r="F101" s="36">
        <v>3</v>
      </c>
      <c r="G101" s="25" t="s">
        <v>1421</v>
      </c>
      <c r="H101" s="25" t="s">
        <v>1426</v>
      </c>
      <c r="I101" s="2" t="s">
        <v>1091</v>
      </c>
      <c r="O101" s="2" t="s">
        <v>504</v>
      </c>
      <c r="P101" s="5" t="s">
        <v>665</v>
      </c>
      <c r="Q101" s="4">
        <v>1824910.42</v>
      </c>
      <c r="R101" s="20">
        <v>43297</v>
      </c>
      <c r="S101" s="20">
        <v>43386</v>
      </c>
      <c r="T101" s="2" t="s">
        <v>1054</v>
      </c>
      <c r="U101" s="5">
        <v>90</v>
      </c>
    </row>
    <row r="102" spans="2:21" ht="184.8" x14ac:dyDescent="0.25">
      <c r="B102" s="2" t="s">
        <v>115</v>
      </c>
      <c r="C102" s="2" t="s">
        <v>115</v>
      </c>
      <c r="E102" s="19">
        <v>43325</v>
      </c>
      <c r="F102" s="36">
        <v>2</v>
      </c>
      <c r="G102" s="25" t="s">
        <v>1425</v>
      </c>
      <c r="H102" s="25" t="s">
        <v>1427</v>
      </c>
      <c r="I102" s="2" t="s">
        <v>1117</v>
      </c>
      <c r="O102" s="2" t="s">
        <v>505</v>
      </c>
      <c r="P102" s="5" t="s">
        <v>666</v>
      </c>
      <c r="Q102" s="4">
        <v>3012452</v>
      </c>
      <c r="R102" s="20">
        <v>43325</v>
      </c>
      <c r="S102" s="20">
        <v>43414</v>
      </c>
      <c r="T102" s="2" t="s">
        <v>1055</v>
      </c>
      <c r="U102" s="5">
        <v>90</v>
      </c>
    </row>
    <row r="103" spans="2:21" ht="184.8" x14ac:dyDescent="0.25">
      <c r="B103" s="2" t="s">
        <v>116</v>
      </c>
      <c r="C103" s="2" t="s">
        <v>116</v>
      </c>
      <c r="E103" s="19">
        <v>43325</v>
      </c>
      <c r="F103" s="36">
        <v>2</v>
      </c>
      <c r="G103" s="25" t="s">
        <v>1425</v>
      </c>
      <c r="H103" s="25" t="s">
        <v>1427</v>
      </c>
      <c r="I103" s="2" t="s">
        <v>1118</v>
      </c>
      <c r="O103" s="2" t="s">
        <v>505</v>
      </c>
      <c r="P103" s="5" t="s">
        <v>667</v>
      </c>
      <c r="Q103" s="4">
        <v>2268504.4300000002</v>
      </c>
      <c r="R103" s="20">
        <v>43325</v>
      </c>
      <c r="S103" s="20">
        <v>43414</v>
      </c>
      <c r="T103" s="2" t="s">
        <v>1055</v>
      </c>
      <c r="U103" s="5">
        <v>90</v>
      </c>
    </row>
    <row r="104" spans="2:21" ht="211.2" x14ac:dyDescent="0.25">
      <c r="B104" s="2" t="s">
        <v>117</v>
      </c>
      <c r="C104" s="2" t="s">
        <v>117</v>
      </c>
      <c r="E104" s="19">
        <v>43325</v>
      </c>
      <c r="F104" s="36">
        <v>2</v>
      </c>
      <c r="G104" s="25" t="s">
        <v>1425</v>
      </c>
      <c r="H104" s="25" t="s">
        <v>1427</v>
      </c>
      <c r="I104" s="2" t="s">
        <v>1119</v>
      </c>
      <c r="O104" s="2" t="s">
        <v>505</v>
      </c>
      <c r="P104" s="5" t="s">
        <v>668</v>
      </c>
      <c r="Q104" s="4">
        <v>1354891.02</v>
      </c>
      <c r="R104" s="20">
        <v>43325</v>
      </c>
      <c r="S104" s="20">
        <v>43414</v>
      </c>
      <c r="T104" s="2" t="s">
        <v>1055</v>
      </c>
      <c r="U104" s="5">
        <v>90</v>
      </c>
    </row>
    <row r="105" spans="2:21" ht="92.4" x14ac:dyDescent="0.25">
      <c r="B105" s="2" t="s">
        <v>118</v>
      </c>
      <c r="C105" s="2" t="s">
        <v>118</v>
      </c>
      <c r="E105" s="19">
        <v>43328</v>
      </c>
      <c r="F105" s="36">
        <v>4</v>
      </c>
      <c r="G105" s="25" t="s">
        <v>1424</v>
      </c>
      <c r="H105" s="25" t="s">
        <v>1428</v>
      </c>
      <c r="I105" s="2" t="s">
        <v>1066</v>
      </c>
      <c r="O105" s="2" t="s">
        <v>506</v>
      </c>
      <c r="P105" s="5" t="s">
        <v>669</v>
      </c>
      <c r="Q105" s="4">
        <v>1480456.66</v>
      </c>
      <c r="R105" s="20">
        <v>43328</v>
      </c>
      <c r="S105" s="20">
        <v>43417</v>
      </c>
      <c r="T105" s="2" t="s">
        <v>1054</v>
      </c>
      <c r="U105" s="5">
        <v>90</v>
      </c>
    </row>
    <row r="106" spans="2:21" ht="92.4" x14ac:dyDescent="0.25">
      <c r="B106" s="2" t="s">
        <v>119</v>
      </c>
      <c r="C106" s="2" t="s">
        <v>119</v>
      </c>
      <c r="E106" s="19">
        <v>43328</v>
      </c>
      <c r="F106" s="36">
        <v>4</v>
      </c>
      <c r="G106" s="25" t="s">
        <v>1424</v>
      </c>
      <c r="H106" s="25" t="s">
        <v>1428</v>
      </c>
      <c r="I106" s="2" t="s">
        <v>1120</v>
      </c>
      <c r="O106" s="2" t="s">
        <v>506</v>
      </c>
      <c r="P106" s="5" t="s">
        <v>670</v>
      </c>
      <c r="Q106" s="4">
        <v>1035328.65</v>
      </c>
      <c r="R106" s="20">
        <v>43328</v>
      </c>
      <c r="S106" s="20">
        <v>43417</v>
      </c>
      <c r="T106" s="2" t="s">
        <v>1054</v>
      </c>
      <c r="U106" s="5">
        <v>90</v>
      </c>
    </row>
    <row r="107" spans="2:21" ht="52.8" x14ac:dyDescent="0.25">
      <c r="B107" s="2" t="s">
        <v>120</v>
      </c>
      <c r="C107" s="2" t="s">
        <v>120</v>
      </c>
      <c r="E107" s="19">
        <v>43328</v>
      </c>
      <c r="F107" s="36">
        <v>4</v>
      </c>
      <c r="G107" s="25" t="s">
        <v>1424</v>
      </c>
      <c r="H107" s="25" t="s">
        <v>1428</v>
      </c>
      <c r="I107" s="2" t="s">
        <v>1121</v>
      </c>
      <c r="O107" s="2" t="s">
        <v>506</v>
      </c>
      <c r="P107" s="5" t="s">
        <v>671</v>
      </c>
      <c r="Q107" s="4">
        <v>589458.51</v>
      </c>
      <c r="R107" s="20">
        <v>43328</v>
      </c>
      <c r="S107" s="20">
        <v>43417</v>
      </c>
      <c r="T107" s="2" t="s">
        <v>1054</v>
      </c>
      <c r="U107" s="5">
        <v>90</v>
      </c>
    </row>
    <row r="108" spans="2:21" ht="66" x14ac:dyDescent="0.25">
      <c r="B108" s="2" t="s">
        <v>121</v>
      </c>
      <c r="C108" s="2" t="s">
        <v>121</v>
      </c>
      <c r="E108" s="19">
        <v>43328</v>
      </c>
      <c r="F108" s="36">
        <v>4</v>
      </c>
      <c r="G108" s="25" t="s">
        <v>1424</v>
      </c>
      <c r="H108" s="25" t="s">
        <v>1428</v>
      </c>
      <c r="I108" s="2" t="s">
        <v>1121</v>
      </c>
      <c r="O108" s="2" t="s">
        <v>506</v>
      </c>
      <c r="P108" s="5" t="s">
        <v>672</v>
      </c>
      <c r="Q108" s="4">
        <v>589308.43999999994</v>
      </c>
      <c r="R108" s="20">
        <v>43328</v>
      </c>
      <c r="S108" s="20">
        <v>43417</v>
      </c>
      <c r="T108" s="2" t="s">
        <v>1054</v>
      </c>
      <c r="U108" s="5">
        <v>90</v>
      </c>
    </row>
    <row r="109" spans="2:21" ht="66" x14ac:dyDescent="0.25">
      <c r="B109" s="2" t="s">
        <v>32</v>
      </c>
      <c r="C109" s="2" t="s">
        <v>32</v>
      </c>
      <c r="E109" s="19">
        <v>43328</v>
      </c>
      <c r="F109" s="36">
        <v>4</v>
      </c>
      <c r="G109" s="25" t="s">
        <v>1424</v>
      </c>
      <c r="H109" s="25" t="s">
        <v>1428</v>
      </c>
      <c r="I109" s="2" t="s">
        <v>1122</v>
      </c>
      <c r="O109" s="2" t="s">
        <v>506</v>
      </c>
      <c r="P109" s="5" t="s">
        <v>673</v>
      </c>
      <c r="Q109" s="4">
        <v>1375701.4</v>
      </c>
      <c r="R109" s="20">
        <v>43328</v>
      </c>
      <c r="S109" s="20">
        <v>43417</v>
      </c>
      <c r="T109" s="2" t="s">
        <v>1054</v>
      </c>
      <c r="U109" s="5">
        <v>90</v>
      </c>
    </row>
    <row r="110" spans="2:21" ht="79.2" x14ac:dyDescent="0.25">
      <c r="B110" s="2" t="s">
        <v>122</v>
      </c>
      <c r="C110" s="2" t="s">
        <v>122</v>
      </c>
      <c r="E110" s="19">
        <v>43328</v>
      </c>
      <c r="G110" s="25" t="s">
        <v>1429</v>
      </c>
      <c r="H110" s="25" t="s">
        <v>1430</v>
      </c>
      <c r="I110" s="2" t="s">
        <v>1086</v>
      </c>
      <c r="O110" s="2" t="s">
        <v>506</v>
      </c>
      <c r="P110" s="5" t="s">
        <v>674</v>
      </c>
      <c r="Q110" s="4">
        <v>2495279.42</v>
      </c>
      <c r="R110" s="20">
        <v>43328</v>
      </c>
      <c r="S110" s="20">
        <v>43373</v>
      </c>
      <c r="T110" s="2" t="s">
        <v>1052</v>
      </c>
      <c r="U110" s="5">
        <v>46</v>
      </c>
    </row>
    <row r="111" spans="2:21" ht="79.2" x14ac:dyDescent="0.25">
      <c r="B111" s="2" t="s">
        <v>123</v>
      </c>
      <c r="C111" s="2" t="s">
        <v>123</v>
      </c>
      <c r="E111" s="19">
        <v>43328</v>
      </c>
      <c r="G111" s="25" t="s">
        <v>1429</v>
      </c>
      <c r="H111" s="25" t="s">
        <v>1430</v>
      </c>
      <c r="I111" s="2" t="s">
        <v>1086</v>
      </c>
      <c r="O111" s="2" t="s">
        <v>506</v>
      </c>
      <c r="P111" s="5" t="s">
        <v>675</v>
      </c>
      <c r="Q111" s="4">
        <v>2751824.6</v>
      </c>
      <c r="R111" s="20">
        <v>43328</v>
      </c>
      <c r="S111" s="20">
        <v>43373</v>
      </c>
      <c r="T111" s="2" t="s">
        <v>1052</v>
      </c>
      <c r="U111" s="5">
        <v>46</v>
      </c>
    </row>
    <row r="112" spans="2:21" ht="79.2" x14ac:dyDescent="0.25">
      <c r="B112" s="2" t="s">
        <v>124</v>
      </c>
      <c r="C112" s="2" t="s">
        <v>124</v>
      </c>
      <c r="E112" s="19">
        <v>43328</v>
      </c>
      <c r="G112" s="25" t="s">
        <v>1429</v>
      </c>
      <c r="H112" s="25" t="s">
        <v>1430</v>
      </c>
      <c r="I112" s="2" t="s">
        <v>1123</v>
      </c>
      <c r="O112" s="2" t="s">
        <v>506</v>
      </c>
      <c r="P112" s="5" t="s">
        <v>676</v>
      </c>
      <c r="Q112" s="4">
        <v>1940535.84</v>
      </c>
      <c r="R112" s="20">
        <v>43328</v>
      </c>
      <c r="S112" s="20">
        <v>43373</v>
      </c>
      <c r="T112" s="2" t="s">
        <v>1052</v>
      </c>
      <c r="U112" s="5">
        <v>46</v>
      </c>
    </row>
    <row r="113" spans="2:21" ht="66" x14ac:dyDescent="0.25">
      <c r="B113" s="2" t="s">
        <v>125</v>
      </c>
      <c r="C113" s="2" t="s">
        <v>125</v>
      </c>
      <c r="E113" s="19">
        <v>43328</v>
      </c>
      <c r="G113" s="25" t="s">
        <v>1429</v>
      </c>
      <c r="H113" s="25" t="s">
        <v>1430</v>
      </c>
      <c r="I113" s="2" t="s">
        <v>1123</v>
      </c>
      <c r="O113" s="2" t="s">
        <v>506</v>
      </c>
      <c r="P113" s="5" t="s">
        <v>677</v>
      </c>
      <c r="Q113" s="4">
        <v>2023104.67</v>
      </c>
      <c r="R113" s="20">
        <v>43328</v>
      </c>
      <c r="S113" s="20">
        <v>43373</v>
      </c>
      <c r="T113" s="2" t="s">
        <v>1052</v>
      </c>
      <c r="U113" s="5">
        <v>46</v>
      </c>
    </row>
    <row r="114" spans="2:21" ht="132" x14ac:dyDescent="0.25">
      <c r="B114" s="2" t="s">
        <v>126</v>
      </c>
      <c r="C114" s="2" t="s">
        <v>126</v>
      </c>
      <c r="E114" s="19">
        <v>43333</v>
      </c>
      <c r="F114" s="36">
        <v>3</v>
      </c>
      <c r="G114" s="25" t="s">
        <v>1431</v>
      </c>
      <c r="H114" s="25" t="s">
        <v>1432</v>
      </c>
      <c r="I114" s="2" t="s">
        <v>1124</v>
      </c>
      <c r="O114" s="2" t="s">
        <v>507</v>
      </c>
      <c r="P114" s="5" t="s">
        <v>678</v>
      </c>
      <c r="Q114" s="4">
        <v>984569.41</v>
      </c>
      <c r="R114" s="20">
        <v>43333</v>
      </c>
      <c r="S114" s="20">
        <v>43422</v>
      </c>
      <c r="T114" s="2" t="s">
        <v>1055</v>
      </c>
      <c r="U114" s="5">
        <v>90</v>
      </c>
    </row>
    <row r="115" spans="2:21" ht="158.4" x14ac:dyDescent="0.25">
      <c r="B115" s="2" t="s">
        <v>127</v>
      </c>
      <c r="C115" s="2" t="s">
        <v>127</v>
      </c>
      <c r="E115" s="19">
        <v>43333</v>
      </c>
      <c r="F115" s="36">
        <v>3</v>
      </c>
      <c r="G115" s="25" t="s">
        <v>1431</v>
      </c>
      <c r="H115" s="25" t="s">
        <v>1432</v>
      </c>
      <c r="I115" s="2" t="s">
        <v>1125</v>
      </c>
      <c r="O115" s="2" t="s">
        <v>507</v>
      </c>
      <c r="P115" s="5" t="s">
        <v>679</v>
      </c>
      <c r="Q115" s="4">
        <v>1481086.32</v>
      </c>
      <c r="R115" s="20">
        <v>43333</v>
      </c>
      <c r="S115" s="20">
        <v>43422</v>
      </c>
      <c r="T115" s="2" t="s">
        <v>1055</v>
      </c>
      <c r="U115" s="5">
        <v>90</v>
      </c>
    </row>
    <row r="116" spans="2:21" ht="171.6" x14ac:dyDescent="0.25">
      <c r="B116" s="2" t="s">
        <v>128</v>
      </c>
      <c r="C116" s="2" t="s">
        <v>128</v>
      </c>
      <c r="E116" s="19">
        <v>43333</v>
      </c>
      <c r="F116" s="36">
        <v>3</v>
      </c>
      <c r="G116" s="25" t="s">
        <v>1431</v>
      </c>
      <c r="H116" s="25" t="s">
        <v>1432</v>
      </c>
      <c r="I116" s="2" t="s">
        <v>1125</v>
      </c>
      <c r="O116" s="2" t="s">
        <v>507</v>
      </c>
      <c r="P116" s="5" t="s">
        <v>680</v>
      </c>
      <c r="Q116" s="4">
        <v>492343.31</v>
      </c>
      <c r="R116" s="20">
        <v>43333</v>
      </c>
      <c r="S116" s="20">
        <v>43422</v>
      </c>
      <c r="T116" s="2" t="s">
        <v>1055</v>
      </c>
      <c r="U116" s="5">
        <v>90</v>
      </c>
    </row>
    <row r="117" spans="2:21" ht="145.19999999999999" x14ac:dyDescent="0.25">
      <c r="B117" s="2" t="s">
        <v>129</v>
      </c>
      <c r="C117" s="2" t="s">
        <v>129</v>
      </c>
      <c r="E117" s="19">
        <v>43333</v>
      </c>
      <c r="F117" s="36">
        <v>3</v>
      </c>
      <c r="G117" s="25" t="s">
        <v>1431</v>
      </c>
      <c r="H117" s="25" t="s">
        <v>1432</v>
      </c>
      <c r="I117" s="2" t="s">
        <v>1126</v>
      </c>
      <c r="O117" s="2" t="s">
        <v>507</v>
      </c>
      <c r="P117" s="5" t="s">
        <v>681</v>
      </c>
      <c r="Q117" s="4">
        <v>1483022.06</v>
      </c>
      <c r="R117" s="20">
        <v>43333</v>
      </c>
      <c r="S117" s="20">
        <v>43422</v>
      </c>
      <c r="T117" s="2" t="s">
        <v>1055</v>
      </c>
      <c r="U117" s="5">
        <v>90</v>
      </c>
    </row>
    <row r="118" spans="2:21" ht="66" x14ac:dyDescent="0.25">
      <c r="B118" s="2" t="s">
        <v>130</v>
      </c>
      <c r="C118" s="2" t="s">
        <v>130</v>
      </c>
      <c r="E118" s="19">
        <v>43333</v>
      </c>
      <c r="F118" s="36">
        <v>5</v>
      </c>
      <c r="G118" s="25" t="s">
        <v>1433</v>
      </c>
      <c r="H118" s="25" t="s">
        <v>1432</v>
      </c>
      <c r="I118" s="2" t="s">
        <v>1127</v>
      </c>
      <c r="O118" s="2" t="s">
        <v>507</v>
      </c>
      <c r="P118" s="2" t="s">
        <v>682</v>
      </c>
      <c r="Q118" s="4">
        <v>14838149.43</v>
      </c>
      <c r="R118" s="20">
        <v>43333</v>
      </c>
      <c r="S118" s="20">
        <v>43422</v>
      </c>
      <c r="T118" s="2" t="s">
        <v>1055</v>
      </c>
      <c r="U118" s="5">
        <v>90</v>
      </c>
    </row>
    <row r="119" spans="2:21" ht="66" x14ac:dyDescent="0.25">
      <c r="B119" s="2" t="s">
        <v>131</v>
      </c>
      <c r="C119" s="2" t="s">
        <v>131</v>
      </c>
      <c r="E119" s="19">
        <v>43333</v>
      </c>
      <c r="F119" s="36">
        <v>5</v>
      </c>
      <c r="G119" s="25" t="s">
        <v>1433</v>
      </c>
      <c r="H119" s="25" t="s">
        <v>1432</v>
      </c>
      <c r="I119" s="2" t="s">
        <v>1128</v>
      </c>
      <c r="O119" s="2" t="s">
        <v>507</v>
      </c>
      <c r="P119" s="5" t="s">
        <v>683</v>
      </c>
      <c r="Q119" s="4">
        <v>3304457.81</v>
      </c>
      <c r="R119" s="20">
        <v>43333</v>
      </c>
      <c r="S119" s="20">
        <v>43422</v>
      </c>
      <c r="T119" s="2" t="s">
        <v>1054</v>
      </c>
      <c r="U119" s="5">
        <v>90</v>
      </c>
    </row>
    <row r="120" spans="2:21" ht="79.2" x14ac:dyDescent="0.25">
      <c r="B120" s="2" t="s">
        <v>132</v>
      </c>
      <c r="C120" s="2" t="s">
        <v>132</v>
      </c>
      <c r="E120" s="19">
        <v>43333</v>
      </c>
      <c r="F120" s="36">
        <v>5</v>
      </c>
      <c r="G120" s="25" t="s">
        <v>1433</v>
      </c>
      <c r="H120" s="25" t="s">
        <v>1432</v>
      </c>
      <c r="I120" s="2" t="s">
        <v>1127</v>
      </c>
      <c r="O120" s="2" t="s">
        <v>507</v>
      </c>
      <c r="P120" s="5" t="s">
        <v>684</v>
      </c>
      <c r="Q120" s="4">
        <v>6662178.54</v>
      </c>
      <c r="R120" s="20">
        <v>43333</v>
      </c>
      <c r="S120" s="20">
        <v>43422</v>
      </c>
      <c r="T120" s="2" t="s">
        <v>1054</v>
      </c>
      <c r="U120" s="5">
        <v>90</v>
      </c>
    </row>
    <row r="121" spans="2:21" ht="52.8" x14ac:dyDescent="0.25">
      <c r="B121" s="2" t="s">
        <v>111</v>
      </c>
      <c r="C121" s="2" t="s">
        <v>111</v>
      </c>
      <c r="E121" s="19">
        <v>43333</v>
      </c>
      <c r="F121" s="36">
        <v>5</v>
      </c>
      <c r="G121" s="25" t="s">
        <v>1433</v>
      </c>
      <c r="H121" s="25" t="s">
        <v>1432</v>
      </c>
      <c r="I121" s="2" t="s">
        <v>1129</v>
      </c>
      <c r="O121" s="2" t="s">
        <v>507</v>
      </c>
      <c r="P121" s="5" t="s">
        <v>685</v>
      </c>
      <c r="Q121" s="4">
        <v>2990293.24</v>
      </c>
      <c r="R121" s="20">
        <v>43333</v>
      </c>
      <c r="S121" s="20">
        <v>43422</v>
      </c>
      <c r="T121" s="2" t="s">
        <v>1054</v>
      </c>
      <c r="U121" s="5">
        <v>90</v>
      </c>
    </row>
    <row r="122" spans="2:21" ht="79.2" x14ac:dyDescent="0.25">
      <c r="B122" s="2" t="s">
        <v>111</v>
      </c>
      <c r="C122" s="2" t="s">
        <v>111</v>
      </c>
      <c r="E122" s="19">
        <v>43333</v>
      </c>
      <c r="F122" s="36">
        <v>5</v>
      </c>
      <c r="G122" s="25" t="s">
        <v>1433</v>
      </c>
      <c r="H122" s="25" t="s">
        <v>1432</v>
      </c>
      <c r="I122" s="2" t="s">
        <v>1130</v>
      </c>
      <c r="O122" s="2" t="s">
        <v>507</v>
      </c>
      <c r="P122" s="5" t="s">
        <v>686</v>
      </c>
      <c r="Q122" s="4">
        <v>1679731.24</v>
      </c>
      <c r="R122" s="20">
        <v>43333</v>
      </c>
      <c r="S122" s="20">
        <v>43422</v>
      </c>
      <c r="T122" s="2" t="s">
        <v>1054</v>
      </c>
      <c r="U122" s="5">
        <v>90</v>
      </c>
    </row>
    <row r="123" spans="2:21" ht="132" x14ac:dyDescent="0.25">
      <c r="B123" s="2" t="s">
        <v>133</v>
      </c>
      <c r="C123" s="2" t="s">
        <v>133</v>
      </c>
      <c r="E123" s="19">
        <v>43333</v>
      </c>
      <c r="F123" s="36">
        <v>5</v>
      </c>
      <c r="G123" s="25" t="s">
        <v>1433</v>
      </c>
      <c r="H123" s="25" t="s">
        <v>1432</v>
      </c>
      <c r="I123" s="2" t="s">
        <v>1131</v>
      </c>
      <c r="O123" s="2" t="s">
        <v>507</v>
      </c>
      <c r="P123" s="5" t="s">
        <v>687</v>
      </c>
      <c r="Q123" s="4">
        <v>1483723.61</v>
      </c>
      <c r="R123" s="20">
        <v>43333</v>
      </c>
      <c r="S123" s="20">
        <v>43422</v>
      </c>
      <c r="T123" s="2" t="s">
        <v>1054</v>
      </c>
      <c r="U123" s="5">
        <v>90</v>
      </c>
    </row>
    <row r="124" spans="2:21" ht="105.6" x14ac:dyDescent="0.25">
      <c r="B124" s="2" t="s">
        <v>134</v>
      </c>
      <c r="C124" s="2" t="s">
        <v>134</v>
      </c>
      <c r="E124" s="19">
        <v>43333</v>
      </c>
      <c r="F124" s="36">
        <v>5</v>
      </c>
      <c r="G124" s="25" t="s">
        <v>1433</v>
      </c>
      <c r="H124" s="25" t="s">
        <v>1432</v>
      </c>
      <c r="I124" s="2" t="s">
        <v>1124</v>
      </c>
      <c r="O124" s="2" t="s">
        <v>507</v>
      </c>
      <c r="P124" s="5" t="s">
        <v>688</v>
      </c>
      <c r="Q124" s="4">
        <v>1860184.75</v>
      </c>
      <c r="R124" s="20">
        <v>43333</v>
      </c>
      <c r="S124" s="20">
        <v>43422</v>
      </c>
      <c r="T124" s="2" t="s">
        <v>1054</v>
      </c>
      <c r="U124" s="5">
        <v>90</v>
      </c>
    </row>
    <row r="125" spans="2:21" ht="92.4" x14ac:dyDescent="0.25">
      <c r="B125" s="2" t="s">
        <v>135</v>
      </c>
      <c r="C125" s="2" t="s">
        <v>135</v>
      </c>
      <c r="E125" s="19">
        <v>43336</v>
      </c>
      <c r="G125" s="25" t="s">
        <v>1434</v>
      </c>
      <c r="H125" s="25" t="s">
        <v>1435</v>
      </c>
      <c r="I125" s="2" t="s">
        <v>1132</v>
      </c>
      <c r="O125" s="2" t="s">
        <v>508</v>
      </c>
      <c r="P125" s="5" t="s">
        <v>689</v>
      </c>
      <c r="Q125" s="4">
        <v>2499438.92</v>
      </c>
      <c r="R125" s="20">
        <v>43336</v>
      </c>
      <c r="S125" s="20">
        <v>43450</v>
      </c>
      <c r="T125" s="2" t="s">
        <v>1052</v>
      </c>
      <c r="U125" s="5">
        <v>115</v>
      </c>
    </row>
    <row r="126" spans="2:21" ht="118.8" x14ac:dyDescent="0.25">
      <c r="B126" s="2" t="s">
        <v>136</v>
      </c>
      <c r="C126" s="2" t="s">
        <v>136</v>
      </c>
      <c r="E126" s="19">
        <v>43336</v>
      </c>
      <c r="G126" s="25" t="s">
        <v>1434</v>
      </c>
      <c r="H126" s="25" t="s">
        <v>1435</v>
      </c>
      <c r="I126" s="2" t="s">
        <v>1132</v>
      </c>
      <c r="O126" s="2" t="s">
        <v>508</v>
      </c>
      <c r="P126" s="5" t="s">
        <v>690</v>
      </c>
      <c r="Q126" s="4">
        <v>2499548.7599999998</v>
      </c>
      <c r="R126" s="20">
        <v>43336</v>
      </c>
      <c r="S126" s="20">
        <v>43450</v>
      </c>
      <c r="T126" s="2" t="s">
        <v>1052</v>
      </c>
      <c r="U126" s="5">
        <v>115</v>
      </c>
    </row>
    <row r="127" spans="2:21" ht="105.6" x14ac:dyDescent="0.25">
      <c r="B127" s="2" t="s">
        <v>137</v>
      </c>
      <c r="C127" s="2" t="s">
        <v>137</v>
      </c>
      <c r="E127" s="19">
        <v>43336</v>
      </c>
      <c r="G127" s="25" t="s">
        <v>1436</v>
      </c>
      <c r="H127" s="25" t="s">
        <v>1435</v>
      </c>
      <c r="I127" s="2" t="s">
        <v>1133</v>
      </c>
      <c r="O127" s="2" t="s">
        <v>508</v>
      </c>
      <c r="P127" s="5" t="s">
        <v>691</v>
      </c>
      <c r="Q127" s="4">
        <v>16587478.74</v>
      </c>
      <c r="R127" s="20">
        <v>43336</v>
      </c>
      <c r="S127" s="20">
        <v>43455</v>
      </c>
      <c r="T127" s="2" t="s">
        <v>1052</v>
      </c>
      <c r="U127" s="5">
        <v>120</v>
      </c>
    </row>
    <row r="128" spans="2:21" ht="198" x14ac:dyDescent="0.25">
      <c r="B128" s="2" t="s">
        <v>138</v>
      </c>
      <c r="C128" s="2" t="s">
        <v>138</v>
      </c>
      <c r="E128" s="19">
        <v>43335</v>
      </c>
      <c r="G128" s="25" t="s">
        <v>1437</v>
      </c>
      <c r="H128" s="25" t="s">
        <v>1438</v>
      </c>
      <c r="I128" s="2" t="s">
        <v>1096</v>
      </c>
      <c r="J128" s="1" t="s">
        <v>1325</v>
      </c>
      <c r="K128" s="1" t="s">
        <v>1326</v>
      </c>
      <c r="L128" s="1" t="s">
        <v>1327</v>
      </c>
      <c r="M128" s="1" t="s">
        <v>1328</v>
      </c>
      <c r="N128" s="1" t="s">
        <v>1329</v>
      </c>
      <c r="O128" s="2" t="s">
        <v>508</v>
      </c>
      <c r="P128" s="5" t="s">
        <v>692</v>
      </c>
      <c r="Q128" s="4">
        <v>2292744.15</v>
      </c>
      <c r="R128" s="20">
        <v>43335</v>
      </c>
      <c r="S128" s="20">
        <v>43394</v>
      </c>
      <c r="T128" s="2" t="s">
        <v>1053</v>
      </c>
      <c r="U128" s="5">
        <v>60</v>
      </c>
    </row>
    <row r="129" spans="2:21" ht="92.4" x14ac:dyDescent="0.25">
      <c r="B129" s="2" t="s">
        <v>139</v>
      </c>
      <c r="C129" s="2" t="s">
        <v>139</v>
      </c>
      <c r="E129" s="19">
        <v>43324</v>
      </c>
      <c r="G129" s="25" t="s">
        <v>1439</v>
      </c>
      <c r="H129" s="25" t="s">
        <v>1440</v>
      </c>
      <c r="I129" s="2" t="s">
        <v>1077</v>
      </c>
      <c r="O129" s="2" t="s">
        <v>509</v>
      </c>
      <c r="P129" s="5" t="s">
        <v>693</v>
      </c>
      <c r="Q129" s="4">
        <v>303229.17</v>
      </c>
      <c r="R129" s="20">
        <v>43324</v>
      </c>
      <c r="S129" s="20">
        <v>43368</v>
      </c>
      <c r="T129" s="2" t="s">
        <v>1052</v>
      </c>
      <c r="U129" s="5">
        <v>45</v>
      </c>
    </row>
    <row r="130" spans="2:21" ht="92.4" x14ac:dyDescent="0.25">
      <c r="B130" s="2" t="s">
        <v>140</v>
      </c>
      <c r="C130" s="2" t="s">
        <v>140</v>
      </c>
      <c r="E130" s="19">
        <v>43328</v>
      </c>
      <c r="G130" s="25" t="s">
        <v>1429</v>
      </c>
      <c r="H130" s="25" t="s">
        <v>1430</v>
      </c>
      <c r="I130" s="2" t="s">
        <v>1134</v>
      </c>
      <c r="O130" s="2" t="s">
        <v>506</v>
      </c>
      <c r="P130" s="5" t="s">
        <v>694</v>
      </c>
      <c r="Q130" s="4">
        <v>1466027.41</v>
      </c>
      <c r="R130" s="20">
        <v>43328</v>
      </c>
      <c r="S130" s="20">
        <v>43373</v>
      </c>
      <c r="T130" s="2" t="s">
        <v>1052</v>
      </c>
      <c r="U130" s="5">
        <v>46</v>
      </c>
    </row>
    <row r="131" spans="2:21" ht="145.19999999999999" x14ac:dyDescent="0.25">
      <c r="B131" s="2" t="s">
        <v>141</v>
      </c>
      <c r="C131" s="2" t="s">
        <v>141</v>
      </c>
      <c r="E131" s="19">
        <v>43319</v>
      </c>
      <c r="F131" s="36">
        <v>6</v>
      </c>
      <c r="G131" s="25" t="s">
        <v>1441</v>
      </c>
      <c r="H131" s="25" t="s">
        <v>1442</v>
      </c>
      <c r="I131" s="2" t="s">
        <v>1135</v>
      </c>
      <c r="O131" s="2" t="s">
        <v>510</v>
      </c>
      <c r="P131" s="5" t="s">
        <v>695</v>
      </c>
      <c r="Q131" s="4">
        <v>2034852.12</v>
      </c>
      <c r="R131" s="20">
        <v>43319</v>
      </c>
      <c r="S131" s="20">
        <v>43409</v>
      </c>
      <c r="T131" s="2" t="s">
        <v>1054</v>
      </c>
      <c r="U131" s="5">
        <v>60</v>
      </c>
    </row>
    <row r="132" spans="2:21" ht="92.4" x14ac:dyDescent="0.25">
      <c r="B132" s="2" t="s">
        <v>142</v>
      </c>
      <c r="C132" s="2" t="s">
        <v>142</v>
      </c>
      <c r="E132" s="19">
        <v>43319</v>
      </c>
      <c r="F132" s="36">
        <v>6</v>
      </c>
      <c r="G132" s="25" t="s">
        <v>1441</v>
      </c>
      <c r="H132" s="25" t="s">
        <v>1443</v>
      </c>
      <c r="I132" s="2" t="s">
        <v>1135</v>
      </c>
      <c r="O132" s="2" t="s">
        <v>510</v>
      </c>
      <c r="P132" s="5" t="s">
        <v>696</v>
      </c>
      <c r="Q132" s="4">
        <v>292067.39</v>
      </c>
      <c r="R132" s="20">
        <v>43319</v>
      </c>
      <c r="S132" s="20">
        <v>43409</v>
      </c>
      <c r="T132" s="2" t="s">
        <v>1054</v>
      </c>
      <c r="U132" s="5">
        <v>60</v>
      </c>
    </row>
    <row r="133" spans="2:21" ht="92.4" x14ac:dyDescent="0.25">
      <c r="B133" s="2" t="s">
        <v>143</v>
      </c>
      <c r="C133" s="2" t="s">
        <v>143</v>
      </c>
      <c r="E133" s="19">
        <v>43319</v>
      </c>
      <c r="F133" s="36">
        <v>6</v>
      </c>
      <c r="G133" s="25" t="s">
        <v>1441</v>
      </c>
      <c r="H133" s="25" t="s">
        <v>1443</v>
      </c>
      <c r="I133" s="2" t="s">
        <v>1135</v>
      </c>
      <c r="O133" s="2" t="s">
        <v>510</v>
      </c>
      <c r="P133" s="5" t="s">
        <v>697</v>
      </c>
      <c r="Q133" s="4">
        <v>780791.55</v>
      </c>
      <c r="R133" s="20">
        <v>43319</v>
      </c>
      <c r="S133" s="20">
        <v>43409</v>
      </c>
      <c r="T133" s="2" t="s">
        <v>1054</v>
      </c>
      <c r="U133" s="5">
        <v>60</v>
      </c>
    </row>
    <row r="134" spans="2:21" ht="92.4" x14ac:dyDescent="0.25">
      <c r="B134" s="2" t="s">
        <v>144</v>
      </c>
      <c r="C134" s="2" t="s">
        <v>144</v>
      </c>
      <c r="E134" s="19">
        <v>43319</v>
      </c>
      <c r="F134" s="36">
        <v>6</v>
      </c>
      <c r="G134" s="25" t="s">
        <v>1441</v>
      </c>
      <c r="H134" s="25" t="s">
        <v>1444</v>
      </c>
      <c r="I134" s="2" t="s">
        <v>1135</v>
      </c>
      <c r="O134" s="2" t="s">
        <v>510</v>
      </c>
      <c r="P134" s="5" t="s">
        <v>698</v>
      </c>
      <c r="Q134" s="4">
        <v>1972500.25</v>
      </c>
      <c r="R134" s="20">
        <v>43319</v>
      </c>
      <c r="S134" s="20">
        <v>43409</v>
      </c>
      <c r="T134" s="2" t="s">
        <v>1054</v>
      </c>
      <c r="U134" s="5">
        <v>60</v>
      </c>
    </row>
    <row r="135" spans="2:21" ht="52.8" x14ac:dyDescent="0.25">
      <c r="B135" s="2" t="s">
        <v>145</v>
      </c>
      <c r="C135" s="2" t="s">
        <v>145</v>
      </c>
      <c r="E135" s="19">
        <v>43350</v>
      </c>
      <c r="F135" s="36">
        <v>6</v>
      </c>
      <c r="G135" s="25" t="s">
        <v>1441</v>
      </c>
      <c r="H135" s="25" t="s">
        <v>1445</v>
      </c>
      <c r="I135" s="2" t="s">
        <v>1136</v>
      </c>
      <c r="O135" s="2" t="s">
        <v>510</v>
      </c>
      <c r="P135" s="5" t="s">
        <v>699</v>
      </c>
      <c r="Q135" s="4">
        <v>1599492.47</v>
      </c>
      <c r="R135" s="20">
        <v>43350</v>
      </c>
      <c r="S135" s="20">
        <v>43409</v>
      </c>
      <c r="T135" s="2" t="s">
        <v>1054</v>
      </c>
      <c r="U135" s="5">
        <v>60</v>
      </c>
    </row>
    <row r="136" spans="2:21" ht="92.4" x14ac:dyDescent="0.25">
      <c r="B136" s="2" t="s">
        <v>146</v>
      </c>
      <c r="C136" s="2" t="s">
        <v>146</v>
      </c>
      <c r="E136" s="19">
        <v>43350</v>
      </c>
      <c r="F136" s="36">
        <v>6</v>
      </c>
      <c r="G136" s="25" t="s">
        <v>1441</v>
      </c>
      <c r="H136" s="25" t="s">
        <v>1446</v>
      </c>
      <c r="I136" s="2" t="s">
        <v>1086</v>
      </c>
      <c r="O136" s="2" t="s">
        <v>510</v>
      </c>
      <c r="P136" s="5" t="s">
        <v>700</v>
      </c>
      <c r="Q136" s="4">
        <v>2741958.34</v>
      </c>
      <c r="R136" s="20">
        <v>43350</v>
      </c>
      <c r="S136" s="20">
        <v>43409</v>
      </c>
      <c r="T136" s="2" t="s">
        <v>1054</v>
      </c>
      <c r="U136" s="5">
        <v>60</v>
      </c>
    </row>
    <row r="137" spans="2:21" ht="79.2" x14ac:dyDescent="0.25">
      <c r="B137" s="2" t="s">
        <v>147</v>
      </c>
      <c r="C137" s="2" t="s">
        <v>147</v>
      </c>
      <c r="E137" s="19">
        <v>43350</v>
      </c>
      <c r="F137" s="36">
        <v>6</v>
      </c>
      <c r="G137" s="25" t="s">
        <v>1441</v>
      </c>
      <c r="H137" s="25" t="s">
        <v>1447</v>
      </c>
      <c r="I137" s="2" t="s">
        <v>1110</v>
      </c>
      <c r="O137" s="2" t="s">
        <v>510</v>
      </c>
      <c r="P137" s="5" t="s">
        <v>701</v>
      </c>
      <c r="Q137" s="4">
        <v>1980000</v>
      </c>
      <c r="R137" s="20">
        <v>43350</v>
      </c>
      <c r="S137" s="20">
        <v>43409</v>
      </c>
      <c r="T137" s="2" t="s">
        <v>1054</v>
      </c>
      <c r="U137" s="5">
        <v>60</v>
      </c>
    </row>
    <row r="138" spans="2:21" ht="79.2" x14ac:dyDescent="0.25">
      <c r="B138" s="2" t="s">
        <v>148</v>
      </c>
      <c r="C138" s="2" t="s">
        <v>148</v>
      </c>
      <c r="E138" s="19">
        <v>43351</v>
      </c>
      <c r="F138" s="36">
        <v>6</v>
      </c>
      <c r="G138" s="25" t="s">
        <v>1441</v>
      </c>
      <c r="H138" s="25" t="s">
        <v>1448</v>
      </c>
      <c r="I138" s="2" t="s">
        <v>1136</v>
      </c>
      <c r="O138" s="2" t="s">
        <v>511</v>
      </c>
      <c r="P138" s="5" t="s">
        <v>702</v>
      </c>
      <c r="Q138" s="4">
        <v>799362.95</v>
      </c>
      <c r="R138" s="20">
        <v>43351</v>
      </c>
      <c r="S138" s="20">
        <v>43410</v>
      </c>
      <c r="T138" s="2" t="s">
        <v>1054</v>
      </c>
      <c r="U138" s="5">
        <v>60</v>
      </c>
    </row>
    <row r="139" spans="2:21" ht="92.4" x14ac:dyDescent="0.25">
      <c r="B139" s="2" t="s">
        <v>149</v>
      </c>
      <c r="C139" s="2" t="s">
        <v>149</v>
      </c>
      <c r="E139" s="19">
        <v>43351</v>
      </c>
      <c r="F139" s="36">
        <v>6</v>
      </c>
      <c r="G139" s="25" t="s">
        <v>1441</v>
      </c>
      <c r="H139" s="25" t="s">
        <v>1449</v>
      </c>
      <c r="I139" s="2" t="s">
        <v>1137</v>
      </c>
      <c r="O139" s="2" t="s">
        <v>511</v>
      </c>
      <c r="P139" s="5" t="s">
        <v>703</v>
      </c>
      <c r="Q139" s="4">
        <v>999790.2</v>
      </c>
      <c r="R139" s="20">
        <v>43351</v>
      </c>
      <c r="S139" s="20">
        <v>43410</v>
      </c>
      <c r="T139" s="2" t="s">
        <v>1054</v>
      </c>
      <c r="U139" s="5">
        <v>60</v>
      </c>
    </row>
    <row r="140" spans="2:21" ht="105.6" x14ac:dyDescent="0.25">
      <c r="B140" s="2" t="s">
        <v>150</v>
      </c>
      <c r="C140" s="2" t="s">
        <v>150</v>
      </c>
      <c r="E140" s="19">
        <v>43351</v>
      </c>
      <c r="F140" s="36">
        <v>6</v>
      </c>
      <c r="G140" s="25" t="s">
        <v>1441</v>
      </c>
      <c r="H140" s="25" t="s">
        <v>1450</v>
      </c>
      <c r="I140" s="2" t="s">
        <v>1110</v>
      </c>
      <c r="O140" s="2" t="s">
        <v>511</v>
      </c>
      <c r="P140" s="5" t="s">
        <v>704</v>
      </c>
      <c r="Q140" s="4">
        <v>830000</v>
      </c>
      <c r="R140" s="20">
        <v>43351</v>
      </c>
      <c r="S140" s="20">
        <v>43410</v>
      </c>
      <c r="T140" s="2" t="s">
        <v>1054</v>
      </c>
      <c r="U140" s="5">
        <v>60</v>
      </c>
    </row>
    <row r="141" spans="2:21" ht="92.4" x14ac:dyDescent="0.25">
      <c r="B141" s="2" t="s">
        <v>151</v>
      </c>
      <c r="C141" s="2" t="s">
        <v>151</v>
      </c>
      <c r="E141" s="19">
        <v>43351</v>
      </c>
      <c r="F141" s="36">
        <v>6</v>
      </c>
      <c r="G141" s="25" t="s">
        <v>1441</v>
      </c>
      <c r="H141" s="25" t="s">
        <v>1451</v>
      </c>
      <c r="I141" s="2" t="s">
        <v>1136</v>
      </c>
      <c r="O141" s="2" t="s">
        <v>511</v>
      </c>
      <c r="P141" s="5" t="s">
        <v>705</v>
      </c>
      <c r="Q141" s="4">
        <v>279784.15999999997</v>
      </c>
      <c r="R141" s="20">
        <v>43351</v>
      </c>
      <c r="S141" s="20">
        <v>43410</v>
      </c>
      <c r="T141" s="2" t="s">
        <v>1054</v>
      </c>
      <c r="U141" s="5">
        <v>60</v>
      </c>
    </row>
    <row r="142" spans="2:21" ht="118.8" x14ac:dyDescent="0.25">
      <c r="B142" s="2" t="s">
        <v>152</v>
      </c>
      <c r="C142" s="2" t="s">
        <v>152</v>
      </c>
      <c r="E142" s="19">
        <v>43351</v>
      </c>
      <c r="F142" s="36">
        <v>6</v>
      </c>
      <c r="G142" s="25" t="s">
        <v>1441</v>
      </c>
      <c r="H142" s="25" t="s">
        <v>1452</v>
      </c>
      <c r="I142" s="2" t="s">
        <v>1137</v>
      </c>
      <c r="O142" s="2" t="s">
        <v>511</v>
      </c>
      <c r="P142" s="5" t="s">
        <v>706</v>
      </c>
      <c r="Q142" s="4">
        <v>862534.17</v>
      </c>
      <c r="R142" s="20">
        <v>43351</v>
      </c>
      <c r="S142" s="20">
        <v>43410</v>
      </c>
      <c r="T142" s="2" t="s">
        <v>1054</v>
      </c>
      <c r="U142" s="5">
        <v>60</v>
      </c>
    </row>
    <row r="143" spans="2:21" ht="118.8" x14ac:dyDescent="0.25">
      <c r="B143" s="2" t="s">
        <v>153</v>
      </c>
      <c r="C143" s="2" t="s">
        <v>153</v>
      </c>
      <c r="E143" s="19">
        <v>43351</v>
      </c>
      <c r="F143" s="36">
        <v>6</v>
      </c>
      <c r="G143" s="25" t="s">
        <v>1441</v>
      </c>
      <c r="H143" s="25" t="s">
        <v>1453</v>
      </c>
      <c r="I143" s="2" t="s">
        <v>1138</v>
      </c>
      <c r="O143" s="2" t="s">
        <v>511</v>
      </c>
      <c r="P143" s="5" t="s">
        <v>707</v>
      </c>
      <c r="Q143" s="4">
        <v>1999623.53</v>
      </c>
      <c r="R143" s="20">
        <v>43351</v>
      </c>
      <c r="S143" s="20">
        <v>43410</v>
      </c>
      <c r="T143" s="2" t="s">
        <v>1054</v>
      </c>
      <c r="U143" s="5">
        <v>60</v>
      </c>
    </row>
    <row r="144" spans="2:21" ht="118.8" x14ac:dyDescent="0.25">
      <c r="B144" s="2" t="s">
        <v>154</v>
      </c>
      <c r="C144" s="2" t="s">
        <v>154</v>
      </c>
      <c r="E144" s="19">
        <v>43355</v>
      </c>
      <c r="F144" s="36">
        <v>6</v>
      </c>
      <c r="G144" s="25" t="s">
        <v>1441</v>
      </c>
      <c r="H144" s="25" t="s">
        <v>1454</v>
      </c>
      <c r="I144" s="2" t="s">
        <v>1097</v>
      </c>
      <c r="J144" s="1" t="s">
        <v>1385</v>
      </c>
      <c r="O144" s="2" t="s">
        <v>512</v>
      </c>
      <c r="P144" s="5" t="s">
        <v>708</v>
      </c>
      <c r="Q144" s="4">
        <v>1999623.53</v>
      </c>
      <c r="R144" s="20">
        <v>43355</v>
      </c>
      <c r="S144" s="20">
        <v>43414</v>
      </c>
      <c r="T144" s="2" t="s">
        <v>1054</v>
      </c>
      <c r="U144" s="5">
        <v>60</v>
      </c>
    </row>
    <row r="145" spans="2:21" ht="92.4" x14ac:dyDescent="0.25">
      <c r="B145" s="2" t="s">
        <v>155</v>
      </c>
      <c r="C145" s="2" t="s">
        <v>155</v>
      </c>
      <c r="E145" s="19">
        <v>43361</v>
      </c>
      <c r="F145" s="36">
        <v>6</v>
      </c>
      <c r="G145" s="25" t="s">
        <v>1441</v>
      </c>
      <c r="H145" s="25" t="s">
        <v>1455</v>
      </c>
      <c r="I145" s="2" t="s">
        <v>1110</v>
      </c>
      <c r="O145" s="2" t="s">
        <v>512</v>
      </c>
      <c r="P145" s="5" t="s">
        <v>709</v>
      </c>
      <c r="Q145" s="4">
        <v>830000</v>
      </c>
      <c r="R145" s="20">
        <v>43361</v>
      </c>
      <c r="S145" s="20">
        <v>43410</v>
      </c>
      <c r="T145" s="2" t="s">
        <v>1054</v>
      </c>
      <c r="U145" s="5">
        <v>60</v>
      </c>
    </row>
    <row r="146" spans="2:21" ht="92.4" x14ac:dyDescent="0.25">
      <c r="B146" s="2" t="s">
        <v>156</v>
      </c>
      <c r="C146" s="2" t="s">
        <v>156</v>
      </c>
      <c r="E146" s="19">
        <v>43355</v>
      </c>
      <c r="F146" s="36">
        <v>6</v>
      </c>
      <c r="G146" s="25" t="s">
        <v>1441</v>
      </c>
      <c r="H146" s="25" t="s">
        <v>1456</v>
      </c>
      <c r="I146" s="2" t="s">
        <v>1114</v>
      </c>
      <c r="O146" s="2" t="s">
        <v>512</v>
      </c>
      <c r="P146" s="5" t="s">
        <v>710</v>
      </c>
      <c r="Q146" s="4">
        <v>1646936.61</v>
      </c>
      <c r="R146" s="20">
        <v>43355</v>
      </c>
      <c r="S146" s="20">
        <v>43414</v>
      </c>
      <c r="T146" s="2" t="s">
        <v>1054</v>
      </c>
      <c r="U146" s="5">
        <v>60</v>
      </c>
    </row>
    <row r="147" spans="2:21" ht="105.6" x14ac:dyDescent="0.25">
      <c r="B147" s="2" t="s">
        <v>157</v>
      </c>
      <c r="C147" s="2" t="s">
        <v>157</v>
      </c>
      <c r="E147" s="19">
        <v>43355</v>
      </c>
      <c r="F147" s="36">
        <v>6</v>
      </c>
      <c r="G147" s="25" t="s">
        <v>1441</v>
      </c>
      <c r="H147" s="25" t="s">
        <v>1457</v>
      </c>
      <c r="I147" s="2" t="s">
        <v>1139</v>
      </c>
      <c r="O147" s="2" t="s">
        <v>512</v>
      </c>
      <c r="P147" s="5" t="s">
        <v>711</v>
      </c>
      <c r="Q147" s="4">
        <v>1299750.5</v>
      </c>
      <c r="R147" s="20">
        <v>43355</v>
      </c>
      <c r="S147" s="20">
        <v>43414</v>
      </c>
      <c r="T147" s="2" t="s">
        <v>1054</v>
      </c>
      <c r="U147" s="5">
        <v>60</v>
      </c>
    </row>
    <row r="148" spans="2:21" ht="92.4" x14ac:dyDescent="0.25">
      <c r="B148" s="2" t="s">
        <v>158</v>
      </c>
      <c r="C148" s="2" t="s">
        <v>158</v>
      </c>
      <c r="E148" s="19">
        <v>43355</v>
      </c>
      <c r="F148" s="36">
        <v>6</v>
      </c>
      <c r="G148" s="25" t="s">
        <v>1441</v>
      </c>
      <c r="H148" s="25" t="s">
        <v>1458</v>
      </c>
      <c r="I148" s="2" t="s">
        <v>1139</v>
      </c>
      <c r="O148" s="2" t="s">
        <v>512</v>
      </c>
      <c r="P148" s="5" t="s">
        <v>712</v>
      </c>
      <c r="Q148" s="4">
        <v>1299757.3600000001</v>
      </c>
      <c r="R148" s="20">
        <v>43355</v>
      </c>
      <c r="S148" s="20">
        <v>43414</v>
      </c>
      <c r="T148" s="2" t="s">
        <v>1054</v>
      </c>
      <c r="U148" s="5">
        <v>60</v>
      </c>
    </row>
    <row r="149" spans="2:21" ht="118.8" x14ac:dyDescent="0.25">
      <c r="B149" s="2" t="s">
        <v>159</v>
      </c>
      <c r="C149" s="2" t="s">
        <v>159</v>
      </c>
      <c r="E149" s="19">
        <v>43355</v>
      </c>
      <c r="F149" s="36">
        <v>6</v>
      </c>
      <c r="G149" s="25" t="s">
        <v>1441</v>
      </c>
      <c r="H149" s="25" t="s">
        <v>1459</v>
      </c>
      <c r="I149" s="2" t="s">
        <v>1139</v>
      </c>
      <c r="O149" s="2" t="s">
        <v>512</v>
      </c>
      <c r="P149" s="5" t="s">
        <v>713</v>
      </c>
      <c r="Q149" s="4">
        <v>1267006.55</v>
      </c>
      <c r="R149" s="20">
        <v>43355</v>
      </c>
      <c r="S149" s="20">
        <v>43414</v>
      </c>
      <c r="T149" s="2" t="s">
        <v>1054</v>
      </c>
      <c r="U149" s="5">
        <v>60</v>
      </c>
    </row>
    <row r="150" spans="2:21" ht="66" x14ac:dyDescent="0.25">
      <c r="B150" s="2" t="s">
        <v>160</v>
      </c>
      <c r="C150" s="2" t="s">
        <v>160</v>
      </c>
      <c r="E150" s="19">
        <v>43363</v>
      </c>
      <c r="F150" s="36">
        <v>6</v>
      </c>
      <c r="G150" s="25" t="s">
        <v>1441</v>
      </c>
      <c r="H150" s="25" t="s">
        <v>1460</v>
      </c>
      <c r="I150" s="2" t="s">
        <v>1073</v>
      </c>
      <c r="O150" s="2" t="s">
        <v>513</v>
      </c>
      <c r="P150" s="5" t="s">
        <v>714</v>
      </c>
      <c r="Q150" s="4">
        <v>1718066.16</v>
      </c>
      <c r="R150" s="20">
        <v>43363</v>
      </c>
      <c r="S150" s="20">
        <v>43422</v>
      </c>
      <c r="T150" s="2" t="s">
        <v>1054</v>
      </c>
      <c r="U150" s="5">
        <v>60</v>
      </c>
    </row>
    <row r="151" spans="2:21" ht="79.2" x14ac:dyDescent="0.25">
      <c r="B151" s="2" t="s">
        <v>161</v>
      </c>
      <c r="C151" s="2" t="s">
        <v>161</v>
      </c>
      <c r="E151" s="19">
        <v>43357</v>
      </c>
      <c r="G151" s="25" t="s">
        <v>1461</v>
      </c>
      <c r="H151" s="25" t="s">
        <v>1462</v>
      </c>
      <c r="I151" s="2" t="s">
        <v>1074</v>
      </c>
      <c r="O151" s="2" t="s">
        <v>514</v>
      </c>
      <c r="P151" s="5" t="s">
        <v>715</v>
      </c>
      <c r="Q151" s="4">
        <v>998962.68</v>
      </c>
      <c r="R151" s="20">
        <v>43357</v>
      </c>
      <c r="S151" s="20">
        <v>43416</v>
      </c>
      <c r="T151" s="2" t="s">
        <v>1052</v>
      </c>
      <c r="U151" s="5">
        <v>60</v>
      </c>
    </row>
    <row r="152" spans="2:21" ht="66" x14ac:dyDescent="0.25">
      <c r="B152" s="2" t="s">
        <v>162</v>
      </c>
      <c r="C152" s="2" t="s">
        <v>162</v>
      </c>
      <c r="E152" s="19">
        <v>43357</v>
      </c>
      <c r="G152" s="25" t="s">
        <v>1461</v>
      </c>
      <c r="H152" s="25" t="s">
        <v>1462</v>
      </c>
      <c r="I152" s="2" t="s">
        <v>1140</v>
      </c>
      <c r="O152" s="2" t="s">
        <v>514</v>
      </c>
      <c r="P152" s="5" t="s">
        <v>716</v>
      </c>
      <c r="Q152" s="4">
        <v>745014.65</v>
      </c>
      <c r="R152" s="20">
        <v>43357</v>
      </c>
      <c r="S152" s="20">
        <v>43416</v>
      </c>
      <c r="T152" s="2" t="s">
        <v>1052</v>
      </c>
      <c r="U152" s="5">
        <v>60</v>
      </c>
    </row>
    <row r="153" spans="2:21" ht="171.6" x14ac:dyDescent="0.25">
      <c r="B153" s="2" t="s">
        <v>163</v>
      </c>
      <c r="C153" s="2" t="s">
        <v>163</v>
      </c>
      <c r="E153" s="19">
        <v>43369</v>
      </c>
      <c r="F153" s="36">
        <v>7</v>
      </c>
      <c r="G153" s="25" t="s">
        <v>1463</v>
      </c>
      <c r="H153" s="25" t="s">
        <v>1464</v>
      </c>
      <c r="I153" s="2" t="s">
        <v>1141</v>
      </c>
      <c r="O153" s="2" t="s">
        <v>515</v>
      </c>
      <c r="P153" s="5" t="s">
        <v>717</v>
      </c>
      <c r="Q153" s="4">
        <v>1846355.88</v>
      </c>
      <c r="R153" s="20">
        <v>43369</v>
      </c>
      <c r="S153" s="20">
        <v>43428</v>
      </c>
      <c r="T153" s="2" t="s">
        <v>1054</v>
      </c>
      <c r="U153" s="5">
        <v>60</v>
      </c>
    </row>
    <row r="154" spans="2:21" ht="198" x14ac:dyDescent="0.25">
      <c r="B154" s="2" t="s">
        <v>164</v>
      </c>
      <c r="C154" s="2" t="s">
        <v>164</v>
      </c>
      <c r="E154" s="19">
        <v>43369</v>
      </c>
      <c r="F154" s="36">
        <v>7</v>
      </c>
      <c r="G154" s="25" t="s">
        <v>1463</v>
      </c>
      <c r="H154" s="25" t="s">
        <v>1464</v>
      </c>
      <c r="I154" s="2" t="s">
        <v>1142</v>
      </c>
      <c r="O154" s="2" t="s">
        <v>515</v>
      </c>
      <c r="P154" s="5" t="s">
        <v>718</v>
      </c>
      <c r="Q154" s="4">
        <v>2224850</v>
      </c>
      <c r="R154" s="20">
        <v>43369</v>
      </c>
      <c r="S154" s="20">
        <v>43428</v>
      </c>
      <c r="T154" s="2" t="s">
        <v>1054</v>
      </c>
      <c r="U154" s="5">
        <v>60</v>
      </c>
    </row>
    <row r="155" spans="2:21" ht="118.8" x14ac:dyDescent="0.25">
      <c r="B155" s="2" t="s">
        <v>165</v>
      </c>
      <c r="C155" s="2" t="s">
        <v>165</v>
      </c>
      <c r="E155" s="19">
        <v>43369</v>
      </c>
      <c r="F155" s="36">
        <v>7</v>
      </c>
      <c r="G155" s="25" t="s">
        <v>1463</v>
      </c>
      <c r="H155" s="25" t="s">
        <v>1464</v>
      </c>
      <c r="I155" s="2" t="s">
        <v>1143</v>
      </c>
      <c r="O155" s="2" t="s">
        <v>515</v>
      </c>
      <c r="P155" s="5" t="s">
        <v>719</v>
      </c>
      <c r="Q155" s="4">
        <v>1779803.72</v>
      </c>
      <c r="R155" s="20">
        <v>43369</v>
      </c>
      <c r="S155" s="20">
        <v>43428</v>
      </c>
      <c r="T155" s="2" t="s">
        <v>1054</v>
      </c>
      <c r="U155" s="5">
        <v>60</v>
      </c>
    </row>
    <row r="156" spans="2:21" ht="211.2" x14ac:dyDescent="0.25">
      <c r="B156" s="2" t="s">
        <v>166</v>
      </c>
      <c r="C156" s="2" t="s">
        <v>166</v>
      </c>
      <c r="E156" s="19">
        <v>43369</v>
      </c>
      <c r="F156" s="36">
        <v>7</v>
      </c>
      <c r="G156" s="25" t="s">
        <v>1463</v>
      </c>
      <c r="H156" s="25" t="s">
        <v>1464</v>
      </c>
      <c r="I156" s="2" t="s">
        <v>1144</v>
      </c>
      <c r="O156" s="2" t="s">
        <v>515</v>
      </c>
      <c r="P156" s="5" t="s">
        <v>720</v>
      </c>
      <c r="Q156" s="4">
        <v>1383100.03</v>
      </c>
      <c r="R156" s="20">
        <v>43369</v>
      </c>
      <c r="S156" s="20">
        <v>43428</v>
      </c>
      <c r="T156" s="2" t="s">
        <v>1054</v>
      </c>
      <c r="U156" s="5">
        <v>60</v>
      </c>
    </row>
    <row r="157" spans="2:21" ht="158.4" x14ac:dyDescent="0.25">
      <c r="B157" s="2" t="s">
        <v>167</v>
      </c>
      <c r="C157" s="2" t="s">
        <v>167</v>
      </c>
      <c r="E157" s="19">
        <v>43369</v>
      </c>
      <c r="F157" s="36">
        <v>7</v>
      </c>
      <c r="G157" s="25" t="s">
        <v>1463</v>
      </c>
      <c r="H157" s="25" t="s">
        <v>1464</v>
      </c>
      <c r="I157" s="2" t="s">
        <v>1118</v>
      </c>
      <c r="O157" s="2" t="s">
        <v>515</v>
      </c>
      <c r="P157" s="5" t="s">
        <v>721</v>
      </c>
      <c r="Q157" s="4">
        <v>1066620</v>
      </c>
      <c r="R157" s="20">
        <v>43369</v>
      </c>
      <c r="S157" s="20">
        <v>43428</v>
      </c>
      <c r="T157" s="2" t="s">
        <v>1054</v>
      </c>
      <c r="U157" s="5">
        <v>60</v>
      </c>
    </row>
    <row r="158" spans="2:21" ht="237.6" x14ac:dyDescent="0.25">
      <c r="B158" s="2" t="s">
        <v>168</v>
      </c>
      <c r="C158" s="2" t="s">
        <v>168</v>
      </c>
      <c r="E158" s="19">
        <v>43369</v>
      </c>
      <c r="F158" s="36">
        <v>7</v>
      </c>
      <c r="G158" s="25" t="s">
        <v>1463</v>
      </c>
      <c r="H158" s="25" t="s">
        <v>1464</v>
      </c>
      <c r="I158" s="2" t="s">
        <v>1118</v>
      </c>
      <c r="O158" s="2" t="s">
        <v>515</v>
      </c>
      <c r="P158" s="5" t="s">
        <v>722</v>
      </c>
      <c r="Q158" s="4">
        <v>4894050</v>
      </c>
      <c r="R158" s="20">
        <v>43369</v>
      </c>
      <c r="S158" s="20">
        <v>43428</v>
      </c>
      <c r="T158" s="2" t="s">
        <v>1054</v>
      </c>
      <c r="U158" s="5">
        <v>60</v>
      </c>
    </row>
    <row r="159" spans="2:21" ht="184.8" x14ac:dyDescent="0.25">
      <c r="B159" s="2" t="s">
        <v>169</v>
      </c>
      <c r="C159" s="2" t="s">
        <v>169</v>
      </c>
      <c r="E159" s="19">
        <v>43369</v>
      </c>
      <c r="F159" s="36">
        <v>7</v>
      </c>
      <c r="G159" s="25" t="s">
        <v>1463</v>
      </c>
      <c r="H159" s="25" t="s">
        <v>1464</v>
      </c>
      <c r="I159" s="2" t="s">
        <v>1145</v>
      </c>
      <c r="O159" s="2" t="s">
        <v>515</v>
      </c>
      <c r="P159" s="5" t="s">
        <v>723</v>
      </c>
      <c r="Q159" s="4">
        <v>1992985.1</v>
      </c>
      <c r="R159" s="20">
        <v>43369</v>
      </c>
      <c r="S159" s="20">
        <v>43428</v>
      </c>
      <c r="T159" s="2" t="s">
        <v>1054</v>
      </c>
      <c r="U159" s="5">
        <v>60</v>
      </c>
    </row>
    <row r="160" spans="2:21" ht="184.8" x14ac:dyDescent="0.25">
      <c r="B160" s="2" t="s">
        <v>170</v>
      </c>
      <c r="C160" s="2" t="s">
        <v>170</v>
      </c>
      <c r="E160" s="19">
        <v>43369</v>
      </c>
      <c r="F160" s="36">
        <v>7</v>
      </c>
      <c r="G160" s="25" t="s">
        <v>1463</v>
      </c>
      <c r="H160" s="25" t="s">
        <v>1464</v>
      </c>
      <c r="I160" s="2" t="s">
        <v>1145</v>
      </c>
      <c r="O160" s="2" t="s">
        <v>515</v>
      </c>
      <c r="P160" s="5" t="s">
        <v>724</v>
      </c>
      <c r="Q160" s="4">
        <v>1992971.45</v>
      </c>
      <c r="R160" s="20">
        <v>43369</v>
      </c>
      <c r="S160" s="20">
        <v>43428</v>
      </c>
      <c r="T160" s="2" t="s">
        <v>1054</v>
      </c>
      <c r="U160" s="5">
        <v>60</v>
      </c>
    </row>
    <row r="161" spans="2:21" ht="118.8" x14ac:dyDescent="0.25">
      <c r="B161" s="2" t="s">
        <v>171</v>
      </c>
      <c r="C161" s="2" t="s">
        <v>171</v>
      </c>
      <c r="E161" s="19">
        <v>43369</v>
      </c>
      <c r="F161" s="36">
        <v>7</v>
      </c>
      <c r="G161" s="25" t="s">
        <v>1463</v>
      </c>
      <c r="H161" s="25" t="s">
        <v>1464</v>
      </c>
      <c r="I161" s="2" t="s">
        <v>1124</v>
      </c>
      <c r="O161" s="2" t="s">
        <v>515</v>
      </c>
      <c r="P161" s="5" t="s">
        <v>725</v>
      </c>
      <c r="Q161" s="4">
        <v>497707.77</v>
      </c>
      <c r="R161" s="20">
        <v>43369</v>
      </c>
      <c r="S161" s="20">
        <v>43398</v>
      </c>
      <c r="T161" s="2" t="s">
        <v>1054</v>
      </c>
      <c r="U161" s="5">
        <v>30</v>
      </c>
    </row>
    <row r="162" spans="2:21" ht="145.19999999999999" x14ac:dyDescent="0.25">
      <c r="B162" s="2" t="s">
        <v>172</v>
      </c>
      <c r="C162" s="2" t="s">
        <v>172</v>
      </c>
      <c r="E162" s="19">
        <v>43338</v>
      </c>
      <c r="F162" s="36">
        <v>7</v>
      </c>
      <c r="G162" s="25" t="s">
        <v>1463</v>
      </c>
      <c r="H162" s="25" t="s">
        <v>1464</v>
      </c>
      <c r="I162" s="2" t="s">
        <v>1146</v>
      </c>
      <c r="O162" s="2" t="s">
        <v>515</v>
      </c>
      <c r="P162" s="5" t="s">
        <v>726</v>
      </c>
      <c r="Q162" s="4">
        <v>497900.77</v>
      </c>
      <c r="R162" s="20">
        <v>43338</v>
      </c>
      <c r="S162" s="20">
        <v>43398</v>
      </c>
      <c r="T162" s="2" t="s">
        <v>1054</v>
      </c>
      <c r="U162" s="5">
        <v>30</v>
      </c>
    </row>
    <row r="163" spans="2:21" ht="132" x14ac:dyDescent="0.25">
      <c r="B163" s="2" t="s">
        <v>173</v>
      </c>
      <c r="C163" s="2" t="s">
        <v>173</v>
      </c>
      <c r="E163" s="19">
        <v>43357</v>
      </c>
      <c r="G163" s="25" t="s">
        <v>1490</v>
      </c>
      <c r="H163" s="25" t="s">
        <v>1462</v>
      </c>
      <c r="I163" s="2" t="s">
        <v>1147</v>
      </c>
      <c r="O163" s="2" t="s">
        <v>514</v>
      </c>
      <c r="P163" s="5" t="s">
        <v>727</v>
      </c>
      <c r="Q163" s="4">
        <v>1474321.16</v>
      </c>
      <c r="R163" s="20">
        <v>43357</v>
      </c>
      <c r="S163" s="20">
        <v>43417</v>
      </c>
      <c r="T163" s="2" t="s">
        <v>1052</v>
      </c>
      <c r="U163" s="5">
        <v>30</v>
      </c>
    </row>
    <row r="164" spans="2:21" ht="105.6" x14ac:dyDescent="0.25">
      <c r="B164" s="2" t="s">
        <v>174</v>
      </c>
      <c r="C164" s="2" t="s">
        <v>174</v>
      </c>
      <c r="E164" s="19">
        <v>43357</v>
      </c>
      <c r="G164" s="25" t="s">
        <v>1490</v>
      </c>
      <c r="H164" s="25" t="s">
        <v>1462</v>
      </c>
      <c r="I164" s="2" t="s">
        <v>1147</v>
      </c>
      <c r="O164" s="2" t="s">
        <v>514</v>
      </c>
      <c r="P164" s="5" t="s">
        <v>728</v>
      </c>
      <c r="Q164" s="4">
        <v>491476.7</v>
      </c>
      <c r="R164" s="20">
        <v>43357</v>
      </c>
      <c r="S164" s="20">
        <v>43386</v>
      </c>
      <c r="T164" s="2" t="s">
        <v>1052</v>
      </c>
      <c r="U164" s="5">
        <v>30</v>
      </c>
    </row>
    <row r="165" spans="2:21" ht="118.8" x14ac:dyDescent="0.25">
      <c r="B165" s="2" t="s">
        <v>175</v>
      </c>
      <c r="C165" s="2" t="s">
        <v>175</v>
      </c>
      <c r="E165" s="19">
        <v>43357</v>
      </c>
      <c r="G165" s="25" t="s">
        <v>1490</v>
      </c>
      <c r="H165" s="25" t="s">
        <v>1462</v>
      </c>
      <c r="I165" s="2" t="s">
        <v>1147</v>
      </c>
      <c r="O165" s="2" t="s">
        <v>514</v>
      </c>
      <c r="P165" s="5" t="s">
        <v>729</v>
      </c>
      <c r="Q165" s="4">
        <v>491474.8</v>
      </c>
      <c r="R165" s="20">
        <v>43357</v>
      </c>
      <c r="S165" s="20">
        <v>43386</v>
      </c>
      <c r="T165" s="2" t="s">
        <v>1052</v>
      </c>
      <c r="U165" s="5">
        <v>30</v>
      </c>
    </row>
    <row r="166" spans="2:21" ht="171.6" x14ac:dyDescent="0.25">
      <c r="B166" s="2" t="s">
        <v>176</v>
      </c>
      <c r="C166" s="2" t="s">
        <v>176</v>
      </c>
      <c r="E166" s="19">
        <v>43357</v>
      </c>
      <c r="G166" s="25" t="s">
        <v>1490</v>
      </c>
      <c r="H166" s="25" t="s">
        <v>1462</v>
      </c>
      <c r="I166" s="2" t="s">
        <v>1147</v>
      </c>
      <c r="O166" s="2" t="s">
        <v>514</v>
      </c>
      <c r="P166" s="5" t="s">
        <v>730</v>
      </c>
      <c r="Q166" s="4">
        <v>982967.85</v>
      </c>
      <c r="R166" s="20">
        <v>43357</v>
      </c>
      <c r="S166" s="20">
        <v>43386</v>
      </c>
      <c r="T166" s="2" t="s">
        <v>1052</v>
      </c>
      <c r="U166" s="5">
        <v>30</v>
      </c>
    </row>
    <row r="167" spans="2:21" ht="92.4" x14ac:dyDescent="0.25">
      <c r="B167" s="2" t="s">
        <v>177</v>
      </c>
      <c r="C167" s="2" t="s">
        <v>177</v>
      </c>
      <c r="E167" s="19">
        <v>43357</v>
      </c>
      <c r="G167" s="25" t="s">
        <v>1490</v>
      </c>
      <c r="H167" s="25" t="s">
        <v>1462</v>
      </c>
      <c r="I167" s="2" t="s">
        <v>1121</v>
      </c>
      <c r="O167" s="2" t="s">
        <v>514</v>
      </c>
      <c r="P167" s="5" t="s">
        <v>731</v>
      </c>
      <c r="Q167" s="4">
        <v>1376161.93</v>
      </c>
      <c r="R167" s="20">
        <v>43357</v>
      </c>
      <c r="S167" s="20">
        <v>43416</v>
      </c>
      <c r="T167" s="2" t="s">
        <v>1052</v>
      </c>
      <c r="U167" s="5">
        <v>60</v>
      </c>
    </row>
    <row r="168" spans="2:21" ht="132" x14ac:dyDescent="0.25">
      <c r="B168" s="2" t="s">
        <v>178</v>
      </c>
      <c r="C168" s="2" t="s">
        <v>178</v>
      </c>
      <c r="E168" s="19">
        <v>43370</v>
      </c>
      <c r="F168" s="36">
        <v>7</v>
      </c>
      <c r="G168" s="25" t="s">
        <v>1463</v>
      </c>
      <c r="H168" s="25" t="s">
        <v>1464</v>
      </c>
      <c r="I168" s="2" t="s">
        <v>1146</v>
      </c>
      <c r="O168" s="2" t="s">
        <v>516</v>
      </c>
      <c r="P168" s="5" t="s">
        <v>732</v>
      </c>
      <c r="Q168" s="4">
        <v>499376.76</v>
      </c>
      <c r="R168" s="20">
        <v>43370</v>
      </c>
      <c r="S168" s="20">
        <v>43399</v>
      </c>
      <c r="T168" s="2" t="s">
        <v>1054</v>
      </c>
      <c r="U168" s="5">
        <v>30</v>
      </c>
    </row>
    <row r="169" spans="2:21" ht="145.19999999999999" x14ac:dyDescent="0.25">
      <c r="B169" s="2" t="s">
        <v>179</v>
      </c>
      <c r="C169" s="2" t="s">
        <v>179</v>
      </c>
      <c r="E169" s="19">
        <v>43370</v>
      </c>
      <c r="F169" s="36">
        <v>7</v>
      </c>
      <c r="G169" s="25" t="s">
        <v>1463</v>
      </c>
      <c r="H169" s="25" t="s">
        <v>1464</v>
      </c>
      <c r="I169" s="2" t="s">
        <v>1146</v>
      </c>
      <c r="O169" s="2" t="s">
        <v>516</v>
      </c>
      <c r="P169" s="5" t="s">
        <v>733</v>
      </c>
      <c r="Q169" s="4">
        <v>498552.71</v>
      </c>
      <c r="R169" s="20">
        <v>43370</v>
      </c>
      <c r="S169" s="20">
        <v>43399</v>
      </c>
      <c r="T169" s="2" t="s">
        <v>1054</v>
      </c>
      <c r="U169" s="5">
        <v>30</v>
      </c>
    </row>
    <row r="170" spans="2:21" ht="118.8" x14ac:dyDescent="0.25">
      <c r="B170" s="2" t="s">
        <v>180</v>
      </c>
      <c r="C170" s="2" t="s">
        <v>180</v>
      </c>
      <c r="E170" s="19">
        <v>43370</v>
      </c>
      <c r="F170" s="36">
        <v>7</v>
      </c>
      <c r="G170" s="25" t="s">
        <v>1463</v>
      </c>
      <c r="H170" s="25" t="s">
        <v>1464</v>
      </c>
      <c r="I170" s="2" t="s">
        <v>1148</v>
      </c>
      <c r="O170" s="2" t="s">
        <v>516</v>
      </c>
      <c r="P170" s="5" t="s">
        <v>734</v>
      </c>
      <c r="Q170" s="4">
        <v>599420.73</v>
      </c>
      <c r="R170" s="20">
        <v>43370</v>
      </c>
      <c r="S170" s="20">
        <v>43399</v>
      </c>
      <c r="T170" s="2" t="s">
        <v>1054</v>
      </c>
      <c r="U170" s="5">
        <v>30</v>
      </c>
    </row>
    <row r="171" spans="2:21" ht="171.6" x14ac:dyDescent="0.25">
      <c r="B171" s="2" t="s">
        <v>181</v>
      </c>
      <c r="C171" s="2" t="s">
        <v>181</v>
      </c>
      <c r="E171" s="19">
        <v>43370</v>
      </c>
      <c r="F171" s="36">
        <v>7</v>
      </c>
      <c r="G171" s="25" t="s">
        <v>1463</v>
      </c>
      <c r="H171" s="25" t="s">
        <v>1464</v>
      </c>
      <c r="I171" s="2" t="s">
        <v>1125</v>
      </c>
      <c r="O171" s="2" t="s">
        <v>516</v>
      </c>
      <c r="P171" s="5" t="s">
        <v>735</v>
      </c>
      <c r="Q171" s="4">
        <v>494558.03</v>
      </c>
      <c r="R171" s="20">
        <v>43370</v>
      </c>
      <c r="S171" s="20">
        <v>43399</v>
      </c>
      <c r="T171" s="2" t="s">
        <v>1054</v>
      </c>
      <c r="U171" s="5">
        <v>30</v>
      </c>
    </row>
    <row r="172" spans="2:21" ht="145.19999999999999" x14ac:dyDescent="0.25">
      <c r="B172" s="2" t="s">
        <v>182</v>
      </c>
      <c r="C172" s="2" t="s">
        <v>182</v>
      </c>
      <c r="E172" s="19">
        <v>43370</v>
      </c>
      <c r="F172" s="36">
        <v>7</v>
      </c>
      <c r="G172" s="25" t="s">
        <v>1463</v>
      </c>
      <c r="H172" s="25" t="s">
        <v>1464</v>
      </c>
      <c r="I172" s="2" t="s">
        <v>1146</v>
      </c>
      <c r="O172" s="2" t="s">
        <v>516</v>
      </c>
      <c r="P172" s="5" t="s">
        <v>736</v>
      </c>
      <c r="Q172" s="4">
        <v>498804.58</v>
      </c>
      <c r="R172" s="20">
        <v>43370</v>
      </c>
      <c r="S172" s="20">
        <v>43399</v>
      </c>
      <c r="T172" s="2" t="s">
        <v>1054</v>
      </c>
      <c r="U172" s="5">
        <v>30</v>
      </c>
    </row>
    <row r="173" spans="2:21" ht="198" x14ac:dyDescent="0.25">
      <c r="B173" s="2" t="s">
        <v>183</v>
      </c>
      <c r="C173" s="2" t="s">
        <v>183</v>
      </c>
      <c r="E173" s="19">
        <v>43370</v>
      </c>
      <c r="F173" s="36">
        <v>7</v>
      </c>
      <c r="G173" s="25" t="s">
        <v>1463</v>
      </c>
      <c r="H173" s="25" t="s">
        <v>1464</v>
      </c>
      <c r="I173" s="2" t="s">
        <v>1126</v>
      </c>
      <c r="O173" s="2" t="s">
        <v>515</v>
      </c>
      <c r="P173" s="5" t="s">
        <v>737</v>
      </c>
      <c r="Q173" s="4">
        <v>1774424.47</v>
      </c>
      <c r="R173" s="20">
        <v>43370</v>
      </c>
      <c r="S173" s="20">
        <v>43429</v>
      </c>
      <c r="T173" s="2" t="s">
        <v>1054</v>
      </c>
      <c r="U173" s="5">
        <v>60</v>
      </c>
    </row>
    <row r="174" spans="2:21" ht="66" x14ac:dyDescent="0.25">
      <c r="B174" s="2" t="s">
        <v>184</v>
      </c>
      <c r="C174" s="2" t="s">
        <v>184</v>
      </c>
      <c r="E174" s="19">
        <v>43370</v>
      </c>
      <c r="F174" s="36">
        <v>7</v>
      </c>
      <c r="G174" s="25" t="s">
        <v>1463</v>
      </c>
      <c r="H174" s="25" t="s">
        <v>1464</v>
      </c>
      <c r="I174" s="2" t="s">
        <v>1140</v>
      </c>
      <c r="O174" s="2" t="s">
        <v>516</v>
      </c>
      <c r="P174" s="5" t="s">
        <v>738</v>
      </c>
      <c r="Q174" s="4">
        <v>599462.63</v>
      </c>
      <c r="R174" s="20">
        <v>43370</v>
      </c>
      <c r="S174" s="20">
        <v>43399</v>
      </c>
      <c r="T174" s="2" t="s">
        <v>1054</v>
      </c>
      <c r="U174" s="5">
        <v>30</v>
      </c>
    </row>
    <row r="175" spans="2:21" ht="52.8" x14ac:dyDescent="0.25">
      <c r="B175" s="2" t="s">
        <v>185</v>
      </c>
      <c r="C175" s="2" t="s">
        <v>185</v>
      </c>
      <c r="E175" s="19">
        <v>43370</v>
      </c>
      <c r="F175" s="36">
        <v>7</v>
      </c>
      <c r="G175" s="25" t="s">
        <v>1463</v>
      </c>
      <c r="H175" s="25" t="s">
        <v>1464</v>
      </c>
      <c r="I175" s="2" t="s">
        <v>1140</v>
      </c>
      <c r="O175" s="2" t="s">
        <v>516</v>
      </c>
      <c r="P175" s="5" t="s">
        <v>739</v>
      </c>
      <c r="Q175" s="4">
        <v>519068.33</v>
      </c>
      <c r="R175" s="20">
        <v>43370</v>
      </c>
      <c r="S175" s="20">
        <v>43399</v>
      </c>
      <c r="T175" s="2" t="s">
        <v>1054</v>
      </c>
      <c r="U175" s="5">
        <v>30</v>
      </c>
    </row>
    <row r="176" spans="2:21" ht="171.6" x14ac:dyDescent="0.25">
      <c r="B176" s="2" t="s">
        <v>186</v>
      </c>
      <c r="C176" s="2" t="s">
        <v>186</v>
      </c>
      <c r="E176" s="19">
        <v>43370</v>
      </c>
      <c r="F176" s="36">
        <v>7</v>
      </c>
      <c r="G176" s="25" t="s">
        <v>1463</v>
      </c>
      <c r="H176" s="25" t="s">
        <v>1464</v>
      </c>
      <c r="I176" s="2" t="s">
        <v>1149</v>
      </c>
      <c r="O176" s="2" t="s">
        <v>516</v>
      </c>
      <c r="P176" s="5" t="s">
        <v>740</v>
      </c>
      <c r="Q176" s="4">
        <v>1977742.81</v>
      </c>
      <c r="R176" s="20">
        <v>43370</v>
      </c>
      <c r="S176" s="20">
        <v>43429</v>
      </c>
      <c r="T176" s="2" t="s">
        <v>1054</v>
      </c>
      <c r="U176" s="5">
        <v>60</v>
      </c>
    </row>
    <row r="177" spans="2:21" ht="171.6" x14ac:dyDescent="0.25">
      <c r="B177" s="2" t="s">
        <v>187</v>
      </c>
      <c r="C177" s="2" t="s">
        <v>187</v>
      </c>
      <c r="E177" s="19">
        <v>43370</v>
      </c>
      <c r="F177" s="36">
        <v>7</v>
      </c>
      <c r="G177" s="25" t="s">
        <v>1463</v>
      </c>
      <c r="H177" s="25" t="s">
        <v>1464</v>
      </c>
      <c r="I177" s="2" t="s">
        <v>1150</v>
      </c>
      <c r="O177" s="2" t="s">
        <v>516</v>
      </c>
      <c r="P177" s="5" t="s">
        <v>741</v>
      </c>
      <c r="Q177" s="4">
        <v>1999851.33</v>
      </c>
      <c r="R177" s="20">
        <v>43370</v>
      </c>
      <c r="S177" s="20">
        <v>43429</v>
      </c>
      <c r="T177" s="2" t="s">
        <v>1054</v>
      </c>
      <c r="U177" s="5">
        <v>60</v>
      </c>
    </row>
    <row r="178" spans="2:21" ht="118.8" x14ac:dyDescent="0.25">
      <c r="B178" s="2" t="s">
        <v>188</v>
      </c>
      <c r="C178" s="2" t="s">
        <v>188</v>
      </c>
      <c r="E178" s="19">
        <v>43370</v>
      </c>
      <c r="F178" s="36">
        <v>7</v>
      </c>
      <c r="G178" s="25" t="s">
        <v>1463</v>
      </c>
      <c r="H178" s="25" t="s">
        <v>1464</v>
      </c>
      <c r="I178" s="2" t="s">
        <v>1120</v>
      </c>
      <c r="O178" s="2" t="s">
        <v>516</v>
      </c>
      <c r="P178" s="5" t="s">
        <v>742</v>
      </c>
      <c r="Q178" s="4">
        <v>699353.76</v>
      </c>
      <c r="R178" s="20">
        <v>43370</v>
      </c>
      <c r="S178" s="20">
        <v>43429</v>
      </c>
      <c r="T178" s="2" t="s">
        <v>1054</v>
      </c>
      <c r="U178" s="5">
        <v>60</v>
      </c>
    </row>
    <row r="179" spans="2:21" ht="66" x14ac:dyDescent="0.25">
      <c r="B179" s="2" t="s">
        <v>189</v>
      </c>
      <c r="C179" s="2" t="s">
        <v>189</v>
      </c>
      <c r="E179" s="19">
        <v>43371</v>
      </c>
      <c r="F179" s="36">
        <v>7</v>
      </c>
      <c r="G179" s="25" t="s">
        <v>1463</v>
      </c>
      <c r="H179" s="25" t="s">
        <v>1464</v>
      </c>
      <c r="I179" s="2" t="s">
        <v>1083</v>
      </c>
      <c r="O179" s="2" t="s">
        <v>517</v>
      </c>
      <c r="P179" s="5" t="s">
        <v>743</v>
      </c>
      <c r="Q179" s="4">
        <v>953211.68</v>
      </c>
      <c r="R179" s="20">
        <v>43371</v>
      </c>
      <c r="S179" s="20">
        <v>43430</v>
      </c>
      <c r="T179" s="2" t="s">
        <v>1054</v>
      </c>
      <c r="U179" s="5">
        <v>60</v>
      </c>
    </row>
    <row r="180" spans="2:21" ht="118.8" x14ac:dyDescent="0.25">
      <c r="B180" s="2" t="s">
        <v>190</v>
      </c>
      <c r="C180" s="2" t="s">
        <v>190</v>
      </c>
      <c r="E180" s="19">
        <v>43371</v>
      </c>
      <c r="F180" s="36">
        <v>7</v>
      </c>
      <c r="G180" s="25" t="s">
        <v>1463</v>
      </c>
      <c r="H180" s="25" t="s">
        <v>1464</v>
      </c>
      <c r="I180" s="2" t="s">
        <v>1083</v>
      </c>
      <c r="O180" s="2" t="s">
        <v>517</v>
      </c>
      <c r="P180" s="5" t="s">
        <v>744</v>
      </c>
      <c r="Q180" s="4">
        <v>1995829.09</v>
      </c>
      <c r="R180" s="20">
        <v>43371</v>
      </c>
      <c r="S180" s="20">
        <v>43430</v>
      </c>
      <c r="T180" s="2" t="s">
        <v>1054</v>
      </c>
      <c r="U180" s="5">
        <v>60</v>
      </c>
    </row>
    <row r="181" spans="2:21" ht="52.8" x14ac:dyDescent="0.25">
      <c r="B181" s="2" t="s">
        <v>191</v>
      </c>
      <c r="C181" s="2" t="s">
        <v>191</v>
      </c>
      <c r="E181" s="19">
        <v>43371</v>
      </c>
      <c r="F181" s="36">
        <v>7</v>
      </c>
      <c r="G181" s="25" t="s">
        <v>1463</v>
      </c>
      <c r="H181" s="25" t="s">
        <v>1464</v>
      </c>
      <c r="I181" s="2" t="s">
        <v>1083</v>
      </c>
      <c r="O181" s="2" t="s">
        <v>517</v>
      </c>
      <c r="P181" s="5" t="s">
        <v>745</v>
      </c>
      <c r="Q181" s="4">
        <v>3114717.08</v>
      </c>
      <c r="R181" s="20">
        <v>43371</v>
      </c>
      <c r="S181" s="20">
        <v>43430</v>
      </c>
      <c r="T181" s="2" t="s">
        <v>1054</v>
      </c>
      <c r="U181" s="5">
        <v>60</v>
      </c>
    </row>
    <row r="182" spans="2:21" ht="92.4" x14ac:dyDescent="0.25">
      <c r="B182" s="2" t="s">
        <v>192</v>
      </c>
      <c r="C182" s="2" t="s">
        <v>192</v>
      </c>
      <c r="E182" s="19">
        <v>43371</v>
      </c>
      <c r="F182" s="36">
        <v>7</v>
      </c>
      <c r="G182" s="25" t="s">
        <v>1463</v>
      </c>
      <c r="H182" s="25" t="s">
        <v>1464</v>
      </c>
      <c r="I182" s="2" t="s">
        <v>1151</v>
      </c>
      <c r="O182" s="2" t="s">
        <v>517</v>
      </c>
      <c r="P182" s="5" t="s">
        <v>746</v>
      </c>
      <c r="Q182" s="4">
        <v>4998974.8099999996</v>
      </c>
      <c r="R182" s="20">
        <v>43371</v>
      </c>
      <c r="S182" s="20">
        <v>43445</v>
      </c>
      <c r="T182" s="2" t="s">
        <v>1054</v>
      </c>
      <c r="U182" s="5">
        <v>75</v>
      </c>
    </row>
    <row r="183" spans="2:21" ht="66" x14ac:dyDescent="0.25">
      <c r="B183" s="2" t="s">
        <v>193</v>
      </c>
      <c r="C183" s="2" t="s">
        <v>193</v>
      </c>
      <c r="E183" s="19">
        <v>43371</v>
      </c>
      <c r="F183" s="36">
        <v>7</v>
      </c>
      <c r="G183" s="25" t="s">
        <v>1463</v>
      </c>
      <c r="H183" s="25" t="s">
        <v>1464</v>
      </c>
      <c r="I183" s="2" t="s">
        <v>1152</v>
      </c>
      <c r="O183" s="2" t="s">
        <v>517</v>
      </c>
      <c r="P183" s="5" t="s">
        <v>747</v>
      </c>
      <c r="Q183" s="4">
        <v>2338700.7200000002</v>
      </c>
      <c r="R183" s="20">
        <v>43371</v>
      </c>
      <c r="S183" s="20">
        <v>43430</v>
      </c>
      <c r="T183" s="2" t="s">
        <v>1054</v>
      </c>
      <c r="U183" s="5">
        <v>60</v>
      </c>
    </row>
    <row r="184" spans="2:21" ht="92.4" x14ac:dyDescent="0.25">
      <c r="B184" s="2" t="s">
        <v>194</v>
      </c>
      <c r="C184" s="2" t="s">
        <v>194</v>
      </c>
      <c r="E184" s="19">
        <v>43371</v>
      </c>
      <c r="F184" s="36">
        <v>7</v>
      </c>
      <c r="G184" s="25" t="s">
        <v>1463</v>
      </c>
      <c r="H184" s="25" t="s">
        <v>1464</v>
      </c>
      <c r="I184" s="2" t="s">
        <v>1152</v>
      </c>
      <c r="O184" s="2" t="s">
        <v>517</v>
      </c>
      <c r="P184" s="5" t="s">
        <v>748</v>
      </c>
      <c r="Q184" s="4">
        <v>1499291.16</v>
      </c>
      <c r="R184" s="20">
        <v>43371</v>
      </c>
      <c r="S184" s="20">
        <v>43430</v>
      </c>
      <c r="T184" s="2" t="s">
        <v>1054</v>
      </c>
      <c r="U184" s="5">
        <v>60</v>
      </c>
    </row>
    <row r="185" spans="2:21" ht="66" x14ac:dyDescent="0.25">
      <c r="B185" s="2" t="s">
        <v>195</v>
      </c>
      <c r="C185" s="2" t="s">
        <v>195</v>
      </c>
      <c r="E185" s="19">
        <v>43371</v>
      </c>
      <c r="F185" s="36">
        <v>7</v>
      </c>
      <c r="G185" s="25" t="s">
        <v>1463</v>
      </c>
      <c r="H185" s="25" t="s">
        <v>1464</v>
      </c>
      <c r="I185" s="2" t="s">
        <v>1152</v>
      </c>
      <c r="O185" s="2" t="s">
        <v>517</v>
      </c>
      <c r="P185" s="5" t="s">
        <v>749</v>
      </c>
      <c r="Q185" s="4">
        <v>619791.86</v>
      </c>
      <c r="R185" s="20">
        <v>43371</v>
      </c>
      <c r="S185" s="20">
        <v>43400</v>
      </c>
      <c r="T185" s="2" t="s">
        <v>1054</v>
      </c>
      <c r="U185" s="5">
        <v>30</v>
      </c>
    </row>
    <row r="186" spans="2:21" ht="79.2" x14ac:dyDescent="0.25">
      <c r="B186" s="2" t="s">
        <v>196</v>
      </c>
      <c r="C186" s="2" t="s">
        <v>196</v>
      </c>
      <c r="E186" s="19">
        <v>43371</v>
      </c>
      <c r="F186" s="36">
        <v>7</v>
      </c>
      <c r="G186" s="25" t="s">
        <v>1463</v>
      </c>
      <c r="H186" s="25" t="s">
        <v>1464</v>
      </c>
      <c r="I186" s="2" t="s">
        <v>1153</v>
      </c>
      <c r="O186" s="2" t="s">
        <v>517</v>
      </c>
      <c r="P186" s="5" t="s">
        <v>750</v>
      </c>
      <c r="Q186" s="4">
        <v>996865.04</v>
      </c>
      <c r="R186" s="20">
        <v>43371</v>
      </c>
      <c r="S186" s="20">
        <v>43430</v>
      </c>
      <c r="T186" s="2" t="s">
        <v>1054</v>
      </c>
      <c r="U186" s="5">
        <v>60</v>
      </c>
    </row>
    <row r="187" spans="2:21" ht="105.6" x14ac:dyDescent="0.25">
      <c r="B187" s="2" t="s">
        <v>197</v>
      </c>
      <c r="C187" s="2" t="s">
        <v>197</v>
      </c>
      <c r="E187" s="19">
        <v>43371</v>
      </c>
      <c r="F187" s="36">
        <v>7</v>
      </c>
      <c r="G187" s="25" t="s">
        <v>1463</v>
      </c>
      <c r="H187" s="25" t="s">
        <v>1464</v>
      </c>
      <c r="I187" s="2" t="s">
        <v>1154</v>
      </c>
      <c r="O187" s="2" t="s">
        <v>517</v>
      </c>
      <c r="P187" s="5" t="s">
        <v>751</v>
      </c>
      <c r="Q187" s="4">
        <v>999926.14</v>
      </c>
      <c r="R187" s="20">
        <v>43371</v>
      </c>
      <c r="S187" s="20">
        <v>43430</v>
      </c>
      <c r="T187" s="2" t="s">
        <v>1054</v>
      </c>
      <c r="U187" s="5">
        <v>60</v>
      </c>
    </row>
    <row r="188" spans="2:21" ht="66" x14ac:dyDescent="0.25">
      <c r="B188" s="2" t="s">
        <v>198</v>
      </c>
      <c r="C188" s="2" t="s">
        <v>198</v>
      </c>
      <c r="E188" s="19">
        <v>43370</v>
      </c>
      <c r="G188" s="25" t="s">
        <v>1491</v>
      </c>
      <c r="H188" s="25" t="s">
        <v>1492</v>
      </c>
      <c r="I188" s="2" t="s">
        <v>1155</v>
      </c>
      <c r="O188" s="2" t="s">
        <v>516</v>
      </c>
      <c r="P188" s="5" t="s">
        <v>752</v>
      </c>
      <c r="Q188" s="4">
        <v>922862.33</v>
      </c>
      <c r="R188" s="20">
        <v>43370</v>
      </c>
      <c r="S188" s="20">
        <v>43399</v>
      </c>
      <c r="T188" s="2" t="s">
        <v>1052</v>
      </c>
      <c r="U188" s="5">
        <v>30</v>
      </c>
    </row>
    <row r="189" spans="2:21" ht="79.2" x14ac:dyDescent="0.25">
      <c r="B189" s="2" t="s">
        <v>199</v>
      </c>
      <c r="C189" s="2" t="s">
        <v>199</v>
      </c>
      <c r="E189" s="19">
        <v>43370</v>
      </c>
      <c r="G189" s="25" t="s">
        <v>1491</v>
      </c>
      <c r="H189" s="25" t="s">
        <v>1492</v>
      </c>
      <c r="I189" s="2" t="s">
        <v>1155</v>
      </c>
      <c r="O189" s="2" t="s">
        <v>516</v>
      </c>
      <c r="P189" s="5" t="s">
        <v>753</v>
      </c>
      <c r="Q189" s="4">
        <v>156660.64000000001</v>
      </c>
      <c r="R189" s="20">
        <v>43370</v>
      </c>
      <c r="S189" s="20">
        <v>43399</v>
      </c>
      <c r="T189" s="2" t="s">
        <v>1052</v>
      </c>
      <c r="U189" s="5">
        <v>30</v>
      </c>
    </row>
    <row r="190" spans="2:21" ht="79.2" x14ac:dyDescent="0.25">
      <c r="B190" s="2" t="s">
        <v>200</v>
      </c>
      <c r="C190" s="2" t="s">
        <v>200</v>
      </c>
      <c r="E190" s="19">
        <v>43361</v>
      </c>
      <c r="G190" s="25" t="s">
        <v>1493</v>
      </c>
      <c r="H190" s="25" t="s">
        <v>1494</v>
      </c>
      <c r="I190" s="2" t="s">
        <v>1080</v>
      </c>
      <c r="O190" s="2" t="s">
        <v>518</v>
      </c>
      <c r="P190" s="5" t="s">
        <v>754</v>
      </c>
      <c r="Q190" s="4">
        <v>740618.48</v>
      </c>
      <c r="R190" s="20">
        <v>43361</v>
      </c>
      <c r="S190" s="20">
        <v>43390</v>
      </c>
      <c r="T190" s="2" t="s">
        <v>1052</v>
      </c>
      <c r="U190" s="5">
        <v>30</v>
      </c>
    </row>
    <row r="191" spans="2:21" ht="92.4" x14ac:dyDescent="0.25">
      <c r="B191" s="2" t="s">
        <v>201</v>
      </c>
      <c r="C191" s="2" t="s">
        <v>201</v>
      </c>
      <c r="E191" s="19">
        <v>43374</v>
      </c>
      <c r="G191" s="25" t="s">
        <v>1495</v>
      </c>
      <c r="H191" s="25" t="s">
        <v>1496</v>
      </c>
      <c r="I191" s="2" t="s">
        <v>1086</v>
      </c>
      <c r="O191" s="2" t="s">
        <v>519</v>
      </c>
      <c r="P191" s="5" t="s">
        <v>755</v>
      </c>
      <c r="Q191" s="4">
        <v>999817.7</v>
      </c>
      <c r="R191" s="20">
        <v>43374</v>
      </c>
      <c r="S191" s="20">
        <v>43433</v>
      </c>
      <c r="T191" s="2" t="s">
        <v>1052</v>
      </c>
      <c r="U191" s="5">
        <v>60</v>
      </c>
    </row>
    <row r="192" spans="2:21" ht="105.6" x14ac:dyDescent="0.25">
      <c r="B192" s="2" t="s">
        <v>202</v>
      </c>
      <c r="C192" s="2" t="s">
        <v>202</v>
      </c>
      <c r="E192" s="19">
        <v>43374</v>
      </c>
      <c r="G192" s="25" t="s">
        <v>1495</v>
      </c>
      <c r="H192" s="25" t="s">
        <v>1496</v>
      </c>
      <c r="I192" s="2" t="s">
        <v>1156</v>
      </c>
      <c r="O192" s="2" t="s">
        <v>519</v>
      </c>
      <c r="P192" s="5" t="s">
        <v>756</v>
      </c>
      <c r="Q192" s="4">
        <v>1375824.31</v>
      </c>
      <c r="R192" s="20">
        <v>43374</v>
      </c>
      <c r="S192" s="20">
        <v>43433</v>
      </c>
      <c r="T192" s="2" t="s">
        <v>1052</v>
      </c>
      <c r="U192" s="5">
        <v>60</v>
      </c>
    </row>
    <row r="193" spans="2:21" ht="66" x14ac:dyDescent="0.25">
      <c r="B193" s="2" t="s">
        <v>203</v>
      </c>
      <c r="C193" s="2" t="s">
        <v>203</v>
      </c>
      <c r="E193" s="19">
        <v>43374</v>
      </c>
      <c r="G193" s="25" t="s">
        <v>1495</v>
      </c>
      <c r="H193" s="25" t="s">
        <v>1496</v>
      </c>
      <c r="I193" s="2" t="s">
        <v>1140</v>
      </c>
      <c r="O193" s="2" t="s">
        <v>519</v>
      </c>
      <c r="P193" s="5" t="s">
        <v>757</v>
      </c>
      <c r="Q193" s="4">
        <v>582817.34</v>
      </c>
      <c r="R193" s="20">
        <v>43374</v>
      </c>
      <c r="S193" s="20">
        <v>43403</v>
      </c>
      <c r="T193" s="2" t="s">
        <v>1052</v>
      </c>
      <c r="U193" s="5">
        <v>30</v>
      </c>
    </row>
    <row r="194" spans="2:21" ht="171.6" x14ac:dyDescent="0.25">
      <c r="B194" s="2" t="s">
        <v>204</v>
      </c>
      <c r="C194" s="2" t="s">
        <v>204</v>
      </c>
      <c r="E194" s="19">
        <v>43384</v>
      </c>
      <c r="G194" s="25" t="s">
        <v>1495</v>
      </c>
      <c r="H194" s="25" t="s">
        <v>1497</v>
      </c>
      <c r="I194" s="2" t="s">
        <v>1157</v>
      </c>
      <c r="O194" s="2" t="s">
        <v>520</v>
      </c>
      <c r="P194" s="5" t="s">
        <v>758</v>
      </c>
      <c r="Q194" s="4">
        <v>22038299.050000001</v>
      </c>
      <c r="R194" s="20">
        <v>43384</v>
      </c>
      <c r="S194" s="20">
        <v>43458</v>
      </c>
      <c r="T194" s="2" t="s">
        <v>1056</v>
      </c>
      <c r="U194" s="5">
        <v>75</v>
      </c>
    </row>
    <row r="195" spans="2:21" ht="171.6" x14ac:dyDescent="0.25">
      <c r="B195" s="2" t="s">
        <v>205</v>
      </c>
      <c r="C195" s="2" t="s">
        <v>205</v>
      </c>
      <c r="E195" s="19">
        <v>43384</v>
      </c>
      <c r="G195" s="25" t="s">
        <v>1495</v>
      </c>
      <c r="H195" s="25" t="s">
        <v>1497</v>
      </c>
      <c r="I195" s="2" t="s">
        <v>1158</v>
      </c>
      <c r="O195" s="2" t="s">
        <v>521</v>
      </c>
      <c r="P195" s="5" t="s">
        <v>759</v>
      </c>
      <c r="Q195" s="4">
        <v>22124986.239999998</v>
      </c>
      <c r="R195" s="20">
        <v>43384</v>
      </c>
      <c r="S195" s="20">
        <v>43458</v>
      </c>
      <c r="T195" s="2" t="s">
        <v>1056</v>
      </c>
      <c r="U195" s="5">
        <v>75</v>
      </c>
    </row>
    <row r="196" spans="2:21" ht="92.4" x14ac:dyDescent="0.25">
      <c r="B196" s="2" t="s">
        <v>206</v>
      </c>
      <c r="C196" s="2" t="s">
        <v>206</v>
      </c>
      <c r="E196" s="19">
        <v>43383</v>
      </c>
      <c r="F196" s="36">
        <v>8</v>
      </c>
      <c r="G196" s="25" t="s">
        <v>1498</v>
      </c>
      <c r="H196" s="25" t="s">
        <v>1499</v>
      </c>
      <c r="I196" s="2" t="s">
        <v>1159</v>
      </c>
      <c r="O196" s="2" t="s">
        <v>522</v>
      </c>
      <c r="P196" s="5" t="s">
        <v>760</v>
      </c>
      <c r="Q196" s="4">
        <v>2948093.16</v>
      </c>
      <c r="R196" s="20">
        <v>43383</v>
      </c>
      <c r="S196" s="20">
        <v>43442</v>
      </c>
      <c r="T196" s="2" t="s">
        <v>1054</v>
      </c>
      <c r="U196" s="5">
        <v>60</v>
      </c>
    </row>
    <row r="197" spans="2:21" ht="79.2" x14ac:dyDescent="0.25">
      <c r="B197" s="2" t="s">
        <v>207</v>
      </c>
      <c r="C197" s="2" t="s">
        <v>207</v>
      </c>
      <c r="E197" s="19">
        <v>43383</v>
      </c>
      <c r="F197" s="36">
        <v>8</v>
      </c>
      <c r="G197" s="25" t="s">
        <v>1498</v>
      </c>
      <c r="H197" s="25" t="s">
        <v>1499</v>
      </c>
      <c r="I197" s="2" t="s">
        <v>1130</v>
      </c>
      <c r="O197" s="2" t="s">
        <v>522</v>
      </c>
      <c r="P197" s="5" t="s">
        <v>761</v>
      </c>
      <c r="Q197" s="4">
        <v>3987567.15</v>
      </c>
      <c r="R197" s="20">
        <v>43383</v>
      </c>
      <c r="S197" s="20">
        <v>43442</v>
      </c>
      <c r="T197" s="2" t="s">
        <v>1054</v>
      </c>
      <c r="U197" s="5">
        <v>60</v>
      </c>
    </row>
    <row r="198" spans="2:21" ht="79.2" x14ac:dyDescent="0.25">
      <c r="B198" s="2" t="s">
        <v>208</v>
      </c>
      <c r="C198" s="2" t="s">
        <v>208</v>
      </c>
      <c r="E198" s="19">
        <v>43390</v>
      </c>
      <c r="F198" s="36">
        <v>8</v>
      </c>
      <c r="G198" s="25" t="s">
        <v>1498</v>
      </c>
      <c r="H198" s="25" t="s">
        <v>1499</v>
      </c>
      <c r="I198" s="2" t="s">
        <v>1160</v>
      </c>
      <c r="O198" s="2" t="s">
        <v>523</v>
      </c>
      <c r="P198" s="5" t="s">
        <v>762</v>
      </c>
      <c r="Q198" s="4">
        <v>3763863.22</v>
      </c>
      <c r="R198" s="20">
        <v>43390</v>
      </c>
      <c r="S198" s="20">
        <v>43451</v>
      </c>
      <c r="T198" s="2" t="s">
        <v>1057</v>
      </c>
      <c r="U198" s="5">
        <v>60</v>
      </c>
    </row>
    <row r="199" spans="2:21" ht="105.6" x14ac:dyDescent="0.25">
      <c r="B199" s="2" t="s">
        <v>209</v>
      </c>
      <c r="C199" s="2" t="s">
        <v>209</v>
      </c>
      <c r="E199" s="19">
        <v>43383</v>
      </c>
      <c r="F199" s="36">
        <v>8</v>
      </c>
      <c r="G199" s="25" t="s">
        <v>1498</v>
      </c>
      <c r="H199" s="25" t="s">
        <v>1499</v>
      </c>
      <c r="I199" s="2" t="s">
        <v>1161</v>
      </c>
      <c r="O199" s="2" t="s">
        <v>522</v>
      </c>
      <c r="P199" s="5" t="s">
        <v>763</v>
      </c>
      <c r="Q199" s="4">
        <v>1854670.06</v>
      </c>
      <c r="R199" s="20">
        <v>43383</v>
      </c>
      <c r="S199" s="20">
        <v>43442</v>
      </c>
      <c r="T199" s="2" t="s">
        <v>1054</v>
      </c>
      <c r="U199" s="5">
        <v>60</v>
      </c>
    </row>
    <row r="200" spans="2:21" ht="92.4" x14ac:dyDescent="0.25">
      <c r="B200" s="2" t="s">
        <v>210</v>
      </c>
      <c r="C200" s="2" t="s">
        <v>210</v>
      </c>
      <c r="E200" s="19">
        <v>43383</v>
      </c>
      <c r="F200" s="36">
        <v>8</v>
      </c>
      <c r="G200" s="32" t="s">
        <v>1498</v>
      </c>
      <c r="H200" s="33" t="s">
        <v>1514</v>
      </c>
      <c r="I200" s="2" t="s">
        <v>1161</v>
      </c>
      <c r="O200" s="2" t="s">
        <v>522</v>
      </c>
      <c r="P200" s="5" t="s">
        <v>764</v>
      </c>
      <c r="Q200" s="4">
        <v>1854610.06</v>
      </c>
      <c r="R200" s="20">
        <v>43383</v>
      </c>
      <c r="S200" s="20">
        <v>43442</v>
      </c>
      <c r="T200" s="2" t="s">
        <v>1054</v>
      </c>
      <c r="U200" s="5">
        <v>60</v>
      </c>
    </row>
    <row r="201" spans="2:21" ht="79.2" x14ac:dyDescent="0.25">
      <c r="B201" s="2" t="s">
        <v>211</v>
      </c>
      <c r="C201" s="2" t="s">
        <v>211</v>
      </c>
      <c r="E201" s="19">
        <v>43383</v>
      </c>
      <c r="F201" s="36">
        <v>8</v>
      </c>
      <c r="G201" s="32" t="s">
        <v>1498</v>
      </c>
      <c r="H201" s="33" t="s">
        <v>1515</v>
      </c>
      <c r="I201" s="2" t="s">
        <v>1162</v>
      </c>
      <c r="O201" s="2" t="s">
        <v>524</v>
      </c>
      <c r="P201" s="5" t="s">
        <v>765</v>
      </c>
      <c r="Q201" s="4">
        <v>848858.01</v>
      </c>
      <c r="R201" s="20">
        <v>43383</v>
      </c>
      <c r="S201" s="20">
        <v>43412</v>
      </c>
      <c r="T201" s="2" t="s">
        <v>1054</v>
      </c>
      <c r="U201" s="5">
        <v>30</v>
      </c>
    </row>
    <row r="202" spans="2:21" ht="158.4" x14ac:dyDescent="0.25">
      <c r="B202" s="2" t="s">
        <v>212</v>
      </c>
      <c r="C202" s="2" t="s">
        <v>212</v>
      </c>
      <c r="E202" s="19">
        <v>43383</v>
      </c>
      <c r="F202" s="36">
        <v>8</v>
      </c>
      <c r="G202" s="32" t="s">
        <v>1498</v>
      </c>
      <c r="H202" s="33" t="s">
        <v>1516</v>
      </c>
      <c r="I202" s="2" t="s">
        <v>1163</v>
      </c>
      <c r="O202" s="2" t="s">
        <v>522</v>
      </c>
      <c r="P202" s="5" t="s">
        <v>766</v>
      </c>
      <c r="Q202" s="4">
        <v>4126507.7</v>
      </c>
      <c r="R202" s="20">
        <v>43383</v>
      </c>
      <c r="S202" s="20">
        <v>43457</v>
      </c>
      <c r="T202" s="2" t="s">
        <v>1054</v>
      </c>
      <c r="U202" s="5">
        <v>75</v>
      </c>
    </row>
    <row r="203" spans="2:21" ht="132" x14ac:dyDescent="0.25">
      <c r="B203" s="2" t="s">
        <v>213</v>
      </c>
      <c r="C203" s="2" t="s">
        <v>213</v>
      </c>
      <c r="E203" s="19">
        <v>43383</v>
      </c>
      <c r="F203" s="36">
        <v>8</v>
      </c>
      <c r="G203" s="32" t="s">
        <v>1498</v>
      </c>
      <c r="H203" s="33" t="s">
        <v>1517</v>
      </c>
      <c r="I203" s="2" t="s">
        <v>1164</v>
      </c>
      <c r="O203" s="2" t="s">
        <v>522</v>
      </c>
      <c r="P203" s="5" t="s">
        <v>767</v>
      </c>
      <c r="Q203" s="4">
        <v>1198886.02</v>
      </c>
      <c r="R203" s="20">
        <v>43383</v>
      </c>
      <c r="S203" s="20">
        <v>43442</v>
      </c>
      <c r="T203" s="2" t="s">
        <v>1054</v>
      </c>
      <c r="U203" s="5">
        <v>60</v>
      </c>
    </row>
    <row r="204" spans="2:21" ht="105.6" x14ac:dyDescent="0.25">
      <c r="B204" s="2" t="s">
        <v>214</v>
      </c>
      <c r="C204" s="2" t="s">
        <v>214</v>
      </c>
      <c r="E204" s="19">
        <v>43383</v>
      </c>
      <c r="F204" s="36">
        <v>8</v>
      </c>
      <c r="G204" s="32" t="s">
        <v>1498</v>
      </c>
      <c r="H204" s="33" t="s">
        <v>1518</v>
      </c>
      <c r="I204" s="2" t="s">
        <v>1164</v>
      </c>
      <c r="O204" s="2" t="s">
        <v>522</v>
      </c>
      <c r="P204" s="5" t="s">
        <v>768</v>
      </c>
      <c r="Q204" s="4">
        <v>1299121.8</v>
      </c>
      <c r="R204" s="20">
        <v>43383</v>
      </c>
      <c r="S204" s="20">
        <v>43442</v>
      </c>
      <c r="T204" s="2" t="s">
        <v>1054</v>
      </c>
      <c r="U204" s="5">
        <v>60</v>
      </c>
    </row>
    <row r="205" spans="2:21" ht="79.2" x14ac:dyDescent="0.25">
      <c r="B205" s="2" t="s">
        <v>215</v>
      </c>
      <c r="C205" s="2" t="s">
        <v>215</v>
      </c>
      <c r="E205" s="19">
        <v>43384</v>
      </c>
      <c r="F205" s="36">
        <v>8</v>
      </c>
      <c r="G205" s="32" t="s">
        <v>1498</v>
      </c>
      <c r="H205" s="33" t="s">
        <v>1519</v>
      </c>
      <c r="I205" s="2" t="s">
        <v>1165</v>
      </c>
      <c r="O205" s="2" t="s">
        <v>525</v>
      </c>
      <c r="P205" s="5" t="s">
        <v>769</v>
      </c>
      <c r="Q205" s="4">
        <v>451999.94</v>
      </c>
      <c r="R205" s="20">
        <v>43384</v>
      </c>
      <c r="S205" s="20">
        <v>43413</v>
      </c>
      <c r="T205" s="2" t="s">
        <v>1054</v>
      </c>
      <c r="U205" s="5">
        <v>30</v>
      </c>
    </row>
    <row r="206" spans="2:21" ht="105.6" x14ac:dyDescent="0.25">
      <c r="B206" s="2" t="s">
        <v>216</v>
      </c>
      <c r="C206" s="2" t="s">
        <v>216</v>
      </c>
      <c r="E206" s="19">
        <v>43384</v>
      </c>
      <c r="F206" s="36">
        <v>8</v>
      </c>
      <c r="G206" s="32" t="s">
        <v>1498</v>
      </c>
      <c r="H206" s="33" t="s">
        <v>1520</v>
      </c>
      <c r="I206" s="2" t="s">
        <v>1166</v>
      </c>
      <c r="O206" s="2" t="s">
        <v>526</v>
      </c>
      <c r="P206" s="5" t="s">
        <v>770</v>
      </c>
      <c r="Q206" s="4">
        <v>401221.12</v>
      </c>
      <c r="R206" s="20">
        <v>43384</v>
      </c>
      <c r="S206" s="20">
        <v>43413</v>
      </c>
      <c r="T206" s="2" t="s">
        <v>1054</v>
      </c>
      <c r="U206" s="5">
        <v>30</v>
      </c>
    </row>
    <row r="207" spans="2:21" ht="79.2" x14ac:dyDescent="0.25">
      <c r="B207" s="2" t="s">
        <v>217</v>
      </c>
      <c r="C207" s="2" t="s">
        <v>217</v>
      </c>
      <c r="E207" s="19">
        <v>43384</v>
      </c>
      <c r="F207" s="36">
        <v>8</v>
      </c>
      <c r="G207" s="32" t="s">
        <v>1498</v>
      </c>
      <c r="H207" s="33" t="s">
        <v>1521</v>
      </c>
      <c r="I207" s="2" t="s">
        <v>1167</v>
      </c>
      <c r="O207" s="2" t="s">
        <v>526</v>
      </c>
      <c r="P207" s="5" t="s">
        <v>771</v>
      </c>
      <c r="Q207" s="4">
        <v>2089512.92</v>
      </c>
      <c r="R207" s="20">
        <v>43384</v>
      </c>
      <c r="S207" s="20">
        <v>43413</v>
      </c>
      <c r="T207" s="2" t="s">
        <v>1054</v>
      </c>
      <c r="U207" s="5">
        <v>60</v>
      </c>
    </row>
    <row r="208" spans="2:21" ht="79.2" x14ac:dyDescent="0.25">
      <c r="B208" s="2" t="s">
        <v>218</v>
      </c>
      <c r="C208" s="2" t="s">
        <v>218</v>
      </c>
      <c r="E208" s="19">
        <v>43384</v>
      </c>
      <c r="F208" s="36">
        <v>8</v>
      </c>
      <c r="G208" s="32" t="s">
        <v>1498</v>
      </c>
      <c r="H208" s="33" t="s">
        <v>1522</v>
      </c>
      <c r="I208" s="2" t="s">
        <v>1086</v>
      </c>
      <c r="O208" s="2" t="s">
        <v>526</v>
      </c>
      <c r="P208" s="5" t="s">
        <v>772</v>
      </c>
      <c r="Q208" s="4">
        <v>234166.97</v>
      </c>
      <c r="R208" s="20">
        <v>43384</v>
      </c>
      <c r="S208" s="20">
        <v>43413</v>
      </c>
      <c r="T208" s="2" t="s">
        <v>1054</v>
      </c>
      <c r="U208" s="5">
        <v>30</v>
      </c>
    </row>
    <row r="209" spans="2:21" ht="92.4" x14ac:dyDescent="0.25">
      <c r="B209" s="2" t="s">
        <v>219</v>
      </c>
      <c r="C209" s="2" t="s">
        <v>219</v>
      </c>
      <c r="E209" s="19">
        <v>43384</v>
      </c>
      <c r="F209" s="36">
        <v>8</v>
      </c>
      <c r="G209" s="32" t="s">
        <v>1498</v>
      </c>
      <c r="H209" s="33" t="s">
        <v>1523</v>
      </c>
      <c r="I209" s="2" t="s">
        <v>1168</v>
      </c>
      <c r="O209" s="2" t="s">
        <v>526</v>
      </c>
      <c r="P209" s="5" t="s">
        <v>773</v>
      </c>
      <c r="Q209" s="4">
        <v>401999.43</v>
      </c>
      <c r="R209" s="20">
        <v>43384</v>
      </c>
      <c r="S209" s="20">
        <v>43413</v>
      </c>
      <c r="T209" s="2" t="s">
        <v>1054</v>
      </c>
      <c r="U209" s="5">
        <v>30</v>
      </c>
    </row>
    <row r="210" spans="2:21" ht="118.8" x14ac:dyDescent="0.25">
      <c r="B210" s="2" t="s">
        <v>220</v>
      </c>
      <c r="C210" s="2" t="s">
        <v>220</v>
      </c>
      <c r="E210" s="19">
        <v>43384</v>
      </c>
      <c r="F210" s="36">
        <v>8</v>
      </c>
      <c r="G210" s="32" t="s">
        <v>1498</v>
      </c>
      <c r="H210" s="33" t="s">
        <v>1524</v>
      </c>
      <c r="I210" s="2" t="s">
        <v>1169</v>
      </c>
      <c r="O210" s="2" t="s">
        <v>526</v>
      </c>
      <c r="P210" s="5" t="s">
        <v>774</v>
      </c>
      <c r="Q210" s="4">
        <v>2493096.35</v>
      </c>
      <c r="R210" s="20">
        <v>43384</v>
      </c>
      <c r="S210" s="20">
        <v>43443</v>
      </c>
      <c r="T210" s="2" t="s">
        <v>1054</v>
      </c>
      <c r="U210" s="5">
        <v>60</v>
      </c>
    </row>
    <row r="211" spans="2:21" ht="52.8" x14ac:dyDescent="0.25">
      <c r="B211" s="2" t="s">
        <v>221</v>
      </c>
      <c r="C211" s="2" t="s">
        <v>221</v>
      </c>
      <c r="E211" s="19">
        <v>43390</v>
      </c>
      <c r="F211" s="36">
        <v>8</v>
      </c>
      <c r="G211" s="32" t="s">
        <v>1498</v>
      </c>
      <c r="H211" s="33" t="s">
        <v>1525</v>
      </c>
      <c r="I211" s="2" t="s">
        <v>1170</v>
      </c>
      <c r="O211" s="2" t="s">
        <v>527</v>
      </c>
      <c r="P211" s="5" t="s">
        <v>775</v>
      </c>
      <c r="Q211" s="4">
        <v>1999818.27</v>
      </c>
      <c r="R211" s="20">
        <v>43390</v>
      </c>
      <c r="S211" s="20">
        <v>43449</v>
      </c>
      <c r="T211" s="2" t="s">
        <v>1054</v>
      </c>
      <c r="U211" s="5">
        <v>60</v>
      </c>
    </row>
    <row r="212" spans="2:21" ht="66" x14ac:dyDescent="0.25">
      <c r="B212" s="2" t="s">
        <v>32</v>
      </c>
      <c r="C212" s="2" t="s">
        <v>32</v>
      </c>
      <c r="E212" s="19">
        <v>43384</v>
      </c>
      <c r="F212" s="36">
        <v>8</v>
      </c>
      <c r="G212" s="32" t="s">
        <v>1498</v>
      </c>
      <c r="H212" s="33" t="s">
        <v>1526</v>
      </c>
      <c r="I212" s="2" t="s">
        <v>1171</v>
      </c>
      <c r="O212" s="2" t="s">
        <v>526</v>
      </c>
      <c r="P212" s="5" t="s">
        <v>776</v>
      </c>
      <c r="Q212" s="4">
        <v>1572012.05</v>
      </c>
      <c r="R212" s="20">
        <v>43384</v>
      </c>
      <c r="S212" s="20">
        <v>43443</v>
      </c>
      <c r="T212" s="2" t="s">
        <v>1054</v>
      </c>
      <c r="U212" s="5">
        <v>60</v>
      </c>
    </row>
    <row r="213" spans="2:21" ht="79.2" x14ac:dyDescent="0.25">
      <c r="B213" s="2" t="s">
        <v>222</v>
      </c>
      <c r="C213" s="2" t="s">
        <v>222</v>
      </c>
      <c r="E213" s="19">
        <v>43384</v>
      </c>
      <c r="F213" s="36">
        <v>8</v>
      </c>
      <c r="G213" s="32" t="s">
        <v>1498</v>
      </c>
      <c r="H213" s="33" t="s">
        <v>1527</v>
      </c>
      <c r="I213" s="2" t="s">
        <v>1066</v>
      </c>
      <c r="O213" s="2" t="s">
        <v>528</v>
      </c>
      <c r="P213" s="5" t="s">
        <v>777</v>
      </c>
      <c r="Q213" s="4">
        <v>699679.89</v>
      </c>
      <c r="R213" s="20">
        <v>43384</v>
      </c>
      <c r="S213" s="20">
        <v>43443</v>
      </c>
      <c r="T213" s="2" t="s">
        <v>1054</v>
      </c>
      <c r="U213" s="5">
        <v>30</v>
      </c>
    </row>
    <row r="214" spans="2:21" ht="66" x14ac:dyDescent="0.25">
      <c r="B214" s="2" t="s">
        <v>223</v>
      </c>
      <c r="C214" s="2" t="s">
        <v>223</v>
      </c>
      <c r="E214" s="19">
        <v>43384</v>
      </c>
      <c r="F214" s="36">
        <v>8</v>
      </c>
      <c r="G214" s="32" t="s">
        <v>1498</v>
      </c>
      <c r="H214" s="33" t="s">
        <v>1528</v>
      </c>
      <c r="I214" s="2" t="s">
        <v>1150</v>
      </c>
      <c r="O214" s="2" t="s">
        <v>526</v>
      </c>
      <c r="P214" s="5" t="s">
        <v>778</v>
      </c>
      <c r="Q214" s="4">
        <v>2217684.35</v>
      </c>
      <c r="R214" s="20">
        <v>43384</v>
      </c>
      <c r="S214" s="20">
        <v>43443</v>
      </c>
      <c r="T214" s="2" t="s">
        <v>1054</v>
      </c>
      <c r="U214" s="5">
        <v>60</v>
      </c>
    </row>
    <row r="215" spans="2:21" ht="105.6" x14ac:dyDescent="0.25">
      <c r="B215" s="2" t="s">
        <v>224</v>
      </c>
      <c r="C215" s="2" t="s">
        <v>224</v>
      </c>
      <c r="E215" s="19">
        <v>43385</v>
      </c>
      <c r="F215" s="36">
        <v>8</v>
      </c>
      <c r="G215" s="32" t="s">
        <v>1498</v>
      </c>
      <c r="H215" s="33" t="s">
        <v>1529</v>
      </c>
      <c r="I215" s="2" t="s">
        <v>1094</v>
      </c>
      <c r="O215" s="2" t="s">
        <v>529</v>
      </c>
      <c r="P215" s="5" t="s">
        <v>779</v>
      </c>
      <c r="Q215" s="4">
        <v>999636.96</v>
      </c>
      <c r="R215" s="20">
        <v>43385</v>
      </c>
      <c r="S215" s="20">
        <v>43444</v>
      </c>
      <c r="T215" s="2" t="s">
        <v>1054</v>
      </c>
      <c r="U215" s="5">
        <v>60</v>
      </c>
    </row>
    <row r="216" spans="2:21" ht="105.6" x14ac:dyDescent="0.25">
      <c r="B216" s="2" t="s">
        <v>225</v>
      </c>
      <c r="C216" s="2" t="s">
        <v>225</v>
      </c>
      <c r="E216" s="19">
        <v>43385</v>
      </c>
      <c r="F216" s="36">
        <v>8</v>
      </c>
      <c r="G216" s="32" t="s">
        <v>1498</v>
      </c>
      <c r="H216" s="33" t="s">
        <v>1530</v>
      </c>
      <c r="I216" s="2" t="s">
        <v>1172</v>
      </c>
      <c r="O216" s="2" t="s">
        <v>529</v>
      </c>
      <c r="P216" s="5" t="s">
        <v>780</v>
      </c>
      <c r="Q216" s="4">
        <v>1824557.19</v>
      </c>
      <c r="R216" s="20">
        <v>43385</v>
      </c>
      <c r="S216" s="20">
        <v>43444</v>
      </c>
      <c r="T216" s="2" t="s">
        <v>1054</v>
      </c>
      <c r="U216" s="5">
        <v>60</v>
      </c>
    </row>
    <row r="217" spans="2:21" ht="92.4" x14ac:dyDescent="0.25">
      <c r="B217" s="2" t="s">
        <v>226</v>
      </c>
      <c r="C217" s="2" t="s">
        <v>226</v>
      </c>
      <c r="E217" s="19">
        <v>43385</v>
      </c>
      <c r="F217" s="36">
        <v>8</v>
      </c>
      <c r="G217" s="32" t="s">
        <v>1498</v>
      </c>
      <c r="H217" s="33" t="s">
        <v>1531</v>
      </c>
      <c r="I217" s="2" t="s">
        <v>1173</v>
      </c>
      <c r="O217" s="2" t="s">
        <v>529</v>
      </c>
      <c r="P217" s="5" t="s">
        <v>781</v>
      </c>
      <c r="Q217" s="4">
        <v>949802.22</v>
      </c>
      <c r="R217" s="20">
        <v>43385</v>
      </c>
      <c r="S217" s="20">
        <v>43444</v>
      </c>
      <c r="T217" s="2" t="s">
        <v>1054</v>
      </c>
      <c r="U217" s="5">
        <v>60</v>
      </c>
    </row>
    <row r="218" spans="2:21" ht="79.2" x14ac:dyDescent="0.25">
      <c r="B218" s="2" t="s">
        <v>227</v>
      </c>
      <c r="C218" s="2" t="s">
        <v>227</v>
      </c>
      <c r="E218" s="19">
        <v>43385</v>
      </c>
      <c r="F218" s="36">
        <v>8</v>
      </c>
      <c r="G218" s="32" t="s">
        <v>1498</v>
      </c>
      <c r="H218" s="33" t="s">
        <v>1532</v>
      </c>
      <c r="I218" s="2" t="s">
        <v>1112</v>
      </c>
      <c r="O218" s="2" t="s">
        <v>529</v>
      </c>
      <c r="P218" s="5" t="s">
        <v>782</v>
      </c>
      <c r="Q218" s="4">
        <v>1949773.05</v>
      </c>
      <c r="R218" s="20">
        <v>43385</v>
      </c>
      <c r="S218" s="20">
        <v>43444</v>
      </c>
      <c r="T218" s="2" t="s">
        <v>1054</v>
      </c>
      <c r="U218" s="5">
        <v>60</v>
      </c>
    </row>
    <row r="219" spans="2:21" ht="66" x14ac:dyDescent="0.25">
      <c r="B219" s="2" t="s">
        <v>228</v>
      </c>
      <c r="C219" s="2" t="s">
        <v>228</v>
      </c>
      <c r="E219" s="19">
        <v>43385</v>
      </c>
      <c r="F219" s="36">
        <v>8</v>
      </c>
      <c r="G219" s="32" t="s">
        <v>1498</v>
      </c>
      <c r="H219" s="33" t="s">
        <v>1533</v>
      </c>
      <c r="I219" s="2" t="s">
        <v>1174</v>
      </c>
      <c r="O219" s="2" t="s">
        <v>529</v>
      </c>
      <c r="P219" s="5" t="s">
        <v>783</v>
      </c>
      <c r="Q219" s="4">
        <v>999896.86</v>
      </c>
      <c r="R219" s="20">
        <v>43385</v>
      </c>
      <c r="S219" s="20">
        <v>43444</v>
      </c>
      <c r="T219" s="2" t="s">
        <v>1054</v>
      </c>
      <c r="U219" s="5">
        <v>60</v>
      </c>
    </row>
    <row r="220" spans="2:21" ht="66" x14ac:dyDescent="0.25">
      <c r="B220" s="2" t="s">
        <v>229</v>
      </c>
      <c r="C220" s="2" t="s">
        <v>229</v>
      </c>
      <c r="E220" s="19">
        <v>43385</v>
      </c>
      <c r="F220" s="36">
        <v>8</v>
      </c>
      <c r="G220" s="32" t="s">
        <v>1498</v>
      </c>
      <c r="H220" s="33" t="s">
        <v>1534</v>
      </c>
      <c r="I220" s="2" t="s">
        <v>1173</v>
      </c>
      <c r="O220" s="2" t="s">
        <v>529</v>
      </c>
      <c r="P220" s="5" t="s">
        <v>784</v>
      </c>
      <c r="Q220" s="4">
        <v>1499113.12</v>
      </c>
      <c r="R220" s="20">
        <v>43385</v>
      </c>
      <c r="S220" s="20">
        <v>43444</v>
      </c>
      <c r="T220" s="2" t="s">
        <v>1054</v>
      </c>
      <c r="U220" s="5">
        <v>60</v>
      </c>
    </row>
    <row r="221" spans="2:21" ht="79.2" x14ac:dyDescent="0.25">
      <c r="B221" s="2" t="s">
        <v>230</v>
      </c>
      <c r="C221" s="2" t="s">
        <v>230</v>
      </c>
      <c r="E221" s="19">
        <v>43385</v>
      </c>
      <c r="F221" s="36">
        <v>8</v>
      </c>
      <c r="G221" s="32" t="s">
        <v>1498</v>
      </c>
      <c r="H221" s="33" t="s">
        <v>1535</v>
      </c>
      <c r="I221" s="2" t="s">
        <v>1175</v>
      </c>
      <c r="O221" s="2" t="s">
        <v>529</v>
      </c>
      <c r="P221" s="5" t="s">
        <v>785</v>
      </c>
      <c r="Q221" s="4">
        <v>1648342.6</v>
      </c>
      <c r="R221" s="20">
        <v>43385</v>
      </c>
      <c r="S221" s="20">
        <v>43444</v>
      </c>
      <c r="T221" s="2" t="s">
        <v>1054</v>
      </c>
      <c r="U221" s="5">
        <v>60</v>
      </c>
    </row>
    <row r="222" spans="2:21" ht="158.4" x14ac:dyDescent="0.25">
      <c r="B222" s="2" t="s">
        <v>231</v>
      </c>
      <c r="C222" s="2" t="s">
        <v>231</v>
      </c>
      <c r="E222" s="19">
        <v>43385</v>
      </c>
      <c r="F222" s="36">
        <v>8</v>
      </c>
      <c r="G222" s="32" t="s">
        <v>1498</v>
      </c>
      <c r="H222" s="33" t="s">
        <v>1536</v>
      </c>
      <c r="I222" s="2" t="s">
        <v>1176</v>
      </c>
      <c r="O222" s="2" t="s">
        <v>529</v>
      </c>
      <c r="P222" s="5" t="s">
        <v>786</v>
      </c>
      <c r="Q222" s="4">
        <v>2152369.0099999998</v>
      </c>
      <c r="R222" s="20">
        <v>43385</v>
      </c>
      <c r="S222" s="20">
        <v>43444</v>
      </c>
      <c r="T222" s="2" t="s">
        <v>1054</v>
      </c>
      <c r="U222" s="5">
        <v>60</v>
      </c>
    </row>
    <row r="223" spans="2:21" ht="92.4" x14ac:dyDescent="0.25">
      <c r="B223" s="2" t="s">
        <v>232</v>
      </c>
      <c r="C223" s="2" t="s">
        <v>232</v>
      </c>
      <c r="E223" s="19">
        <v>43390</v>
      </c>
      <c r="F223" s="36">
        <v>8</v>
      </c>
      <c r="G223" s="32" t="s">
        <v>1498</v>
      </c>
      <c r="H223" s="33" t="s">
        <v>1537</v>
      </c>
      <c r="I223" s="2" t="s">
        <v>1177</v>
      </c>
      <c r="O223" s="2" t="s">
        <v>523</v>
      </c>
      <c r="P223" s="5" t="s">
        <v>787</v>
      </c>
      <c r="Q223" s="4">
        <v>2666448.11</v>
      </c>
      <c r="R223" s="20">
        <v>43390</v>
      </c>
      <c r="S223" s="20">
        <v>43449</v>
      </c>
      <c r="T223" s="2" t="s">
        <v>1054</v>
      </c>
      <c r="U223" s="5">
        <v>60</v>
      </c>
    </row>
    <row r="224" spans="2:21" ht="118.8" x14ac:dyDescent="0.25">
      <c r="B224" s="2" t="s">
        <v>233</v>
      </c>
      <c r="C224" s="2" t="s">
        <v>233</v>
      </c>
      <c r="E224" s="19">
        <v>43390</v>
      </c>
      <c r="F224" s="36">
        <v>8</v>
      </c>
      <c r="G224" s="32" t="s">
        <v>1498</v>
      </c>
      <c r="H224" s="33" t="s">
        <v>1538</v>
      </c>
      <c r="I224" s="2" t="s">
        <v>1177</v>
      </c>
      <c r="O224" s="2" t="s">
        <v>523</v>
      </c>
      <c r="P224" s="5" t="s">
        <v>788</v>
      </c>
      <c r="Q224" s="4">
        <v>2666448.11</v>
      </c>
      <c r="R224" s="20">
        <v>43390</v>
      </c>
      <c r="S224" s="20">
        <v>43449</v>
      </c>
      <c r="T224" s="2" t="s">
        <v>1054</v>
      </c>
      <c r="U224" s="5">
        <v>60</v>
      </c>
    </row>
    <row r="225" spans="2:21" ht="79.2" x14ac:dyDescent="0.25">
      <c r="B225" s="2" t="s">
        <v>234</v>
      </c>
      <c r="C225" s="2" t="s">
        <v>234</v>
      </c>
      <c r="E225" s="19">
        <v>43385</v>
      </c>
      <c r="F225" s="36">
        <v>8</v>
      </c>
      <c r="G225" s="32" t="s">
        <v>1498</v>
      </c>
      <c r="H225" s="33" t="s">
        <v>1539</v>
      </c>
      <c r="I225" s="2" t="s">
        <v>1176</v>
      </c>
      <c r="O225" s="2" t="s">
        <v>529</v>
      </c>
      <c r="P225" s="5" t="s">
        <v>789</v>
      </c>
      <c r="Q225" s="4">
        <v>1721689.43</v>
      </c>
      <c r="R225" s="20">
        <v>43385</v>
      </c>
      <c r="S225" s="20">
        <v>43383</v>
      </c>
      <c r="T225" s="2" t="s">
        <v>1054</v>
      </c>
      <c r="U225" s="5">
        <v>60</v>
      </c>
    </row>
    <row r="226" spans="2:21" ht="118.8" x14ac:dyDescent="0.25">
      <c r="B226" s="2" t="s">
        <v>235</v>
      </c>
      <c r="C226" s="2" t="s">
        <v>235</v>
      </c>
      <c r="E226" s="19">
        <v>43357</v>
      </c>
      <c r="G226" s="28" t="s">
        <v>1490</v>
      </c>
      <c r="H226" s="28" t="s">
        <v>1462</v>
      </c>
      <c r="I226" s="2" t="s">
        <v>1120</v>
      </c>
      <c r="O226" s="2" t="s">
        <v>514</v>
      </c>
      <c r="P226" s="5" t="s">
        <v>790</v>
      </c>
      <c r="Q226" s="4">
        <v>1376148.84</v>
      </c>
      <c r="R226" s="20">
        <v>43357</v>
      </c>
      <c r="S226" s="20">
        <v>43416</v>
      </c>
      <c r="T226" s="2" t="s">
        <v>1052</v>
      </c>
      <c r="U226" s="5">
        <v>60</v>
      </c>
    </row>
    <row r="227" spans="2:21" ht="79.2" x14ac:dyDescent="0.25">
      <c r="B227" s="2" t="s">
        <v>236</v>
      </c>
      <c r="C227" s="2" t="s">
        <v>236</v>
      </c>
      <c r="E227" s="19">
        <v>43357</v>
      </c>
      <c r="G227" s="28" t="s">
        <v>1490</v>
      </c>
      <c r="H227" s="28" t="s">
        <v>1462</v>
      </c>
      <c r="I227" s="2" t="s">
        <v>1073</v>
      </c>
      <c r="O227" s="2" t="s">
        <v>514</v>
      </c>
      <c r="P227" s="5" t="s">
        <v>791</v>
      </c>
      <c r="Q227" s="4">
        <v>588889.9</v>
      </c>
      <c r="R227" s="20">
        <v>43357</v>
      </c>
      <c r="S227" s="20">
        <v>43386</v>
      </c>
      <c r="T227" s="2" t="s">
        <v>1052</v>
      </c>
      <c r="U227" s="5">
        <v>30</v>
      </c>
    </row>
    <row r="228" spans="2:21" ht="79.2" x14ac:dyDescent="0.25">
      <c r="B228" s="2" t="s">
        <v>237</v>
      </c>
      <c r="C228" s="2" t="s">
        <v>237</v>
      </c>
      <c r="E228" s="19">
        <v>43357</v>
      </c>
      <c r="G228" s="28" t="s">
        <v>1490</v>
      </c>
      <c r="H228" s="28" t="s">
        <v>1462</v>
      </c>
      <c r="I228" s="2" t="s">
        <v>1178</v>
      </c>
      <c r="O228" s="2" t="s">
        <v>514</v>
      </c>
      <c r="P228" s="5" t="s">
        <v>792</v>
      </c>
      <c r="Q228" s="4">
        <v>340358.08</v>
      </c>
      <c r="R228" s="20">
        <v>43357</v>
      </c>
      <c r="S228" s="20">
        <v>43386</v>
      </c>
      <c r="T228" s="2" t="s">
        <v>1052</v>
      </c>
      <c r="U228" s="5">
        <v>30</v>
      </c>
    </row>
    <row r="229" spans="2:21" ht="105.6" x14ac:dyDescent="0.25">
      <c r="B229" s="2" t="s">
        <v>238</v>
      </c>
      <c r="C229" s="2" t="s">
        <v>238</v>
      </c>
      <c r="E229" s="19">
        <v>43374</v>
      </c>
      <c r="G229" s="28" t="s">
        <v>1495</v>
      </c>
      <c r="H229" s="28" t="s">
        <v>1496</v>
      </c>
      <c r="I229" s="2" t="s">
        <v>1136</v>
      </c>
      <c r="O229" s="2" t="s">
        <v>519</v>
      </c>
      <c r="P229" s="5" t="s">
        <v>793</v>
      </c>
      <c r="Q229" s="4">
        <v>449880</v>
      </c>
      <c r="R229" s="20">
        <v>43374</v>
      </c>
      <c r="S229" s="20">
        <v>43404</v>
      </c>
      <c r="T229" s="2" t="s">
        <v>1052</v>
      </c>
      <c r="U229" s="5">
        <v>30</v>
      </c>
    </row>
    <row r="230" spans="2:21" ht="92.4" x14ac:dyDescent="0.25">
      <c r="B230" s="2" t="s">
        <v>239</v>
      </c>
      <c r="C230" s="2" t="s">
        <v>239</v>
      </c>
      <c r="E230" s="19">
        <v>43374</v>
      </c>
      <c r="G230" s="28" t="s">
        <v>1495</v>
      </c>
      <c r="H230" s="28" t="s">
        <v>1496</v>
      </c>
      <c r="I230" s="2" t="s">
        <v>1092</v>
      </c>
      <c r="O230" s="2" t="s">
        <v>519</v>
      </c>
      <c r="P230" s="5" t="s">
        <v>794</v>
      </c>
      <c r="Q230" s="4">
        <v>999999.98</v>
      </c>
      <c r="R230" s="20">
        <v>43374</v>
      </c>
      <c r="S230" s="20">
        <v>43434</v>
      </c>
      <c r="T230" s="2" t="s">
        <v>1052</v>
      </c>
      <c r="U230" s="5">
        <v>60</v>
      </c>
    </row>
    <row r="231" spans="2:21" ht="92.4" x14ac:dyDescent="0.25">
      <c r="B231" s="2" t="s">
        <v>240</v>
      </c>
      <c r="C231" s="2" t="s">
        <v>240</v>
      </c>
      <c r="E231" s="19">
        <v>43388</v>
      </c>
      <c r="G231" s="28" t="s">
        <v>1540</v>
      </c>
      <c r="H231" s="28" t="s">
        <v>1541</v>
      </c>
      <c r="I231" s="2" t="s">
        <v>1077</v>
      </c>
      <c r="O231" s="2" t="s">
        <v>530</v>
      </c>
      <c r="P231" s="5" t="s">
        <v>795</v>
      </c>
      <c r="Q231" s="4">
        <v>786005.24</v>
      </c>
      <c r="R231" s="20">
        <v>43388</v>
      </c>
      <c r="S231" s="20">
        <v>43417</v>
      </c>
      <c r="T231" s="2" t="s">
        <v>1052</v>
      </c>
      <c r="U231" s="5">
        <v>30</v>
      </c>
    </row>
    <row r="232" spans="2:21" ht="79.2" x14ac:dyDescent="0.25">
      <c r="B232" s="2" t="s">
        <v>241</v>
      </c>
      <c r="C232" s="2" t="s">
        <v>241</v>
      </c>
      <c r="E232" s="19">
        <v>43327</v>
      </c>
      <c r="G232" s="28" t="s">
        <v>1540</v>
      </c>
      <c r="H232" s="28" t="s">
        <v>1541</v>
      </c>
      <c r="I232" s="2" t="s">
        <v>1086</v>
      </c>
      <c r="O232" s="2" t="s">
        <v>530</v>
      </c>
      <c r="P232" s="5" t="s">
        <v>796</v>
      </c>
      <c r="Q232" s="4">
        <v>1571336.1</v>
      </c>
      <c r="R232" s="20">
        <v>43327</v>
      </c>
      <c r="S232" s="20">
        <v>43417</v>
      </c>
      <c r="T232" s="2" t="s">
        <v>1052</v>
      </c>
      <c r="U232" s="5">
        <v>30</v>
      </c>
    </row>
    <row r="233" spans="2:21" ht="92.4" x14ac:dyDescent="0.25">
      <c r="B233" s="2" t="s">
        <v>242</v>
      </c>
      <c r="C233" s="2" t="s">
        <v>242</v>
      </c>
      <c r="E233" s="19">
        <v>43395</v>
      </c>
      <c r="G233" s="28" t="s">
        <v>1542</v>
      </c>
      <c r="H233" s="28" t="s">
        <v>1543</v>
      </c>
      <c r="I233" s="2" t="s">
        <v>1179</v>
      </c>
      <c r="O233" s="2" t="s">
        <v>531</v>
      </c>
      <c r="P233" s="5" t="s">
        <v>797</v>
      </c>
      <c r="Q233" s="4">
        <v>1923036.05</v>
      </c>
      <c r="R233" s="20">
        <v>43395</v>
      </c>
      <c r="S233" s="20">
        <v>43454</v>
      </c>
      <c r="T233" s="2" t="s">
        <v>1052</v>
      </c>
      <c r="U233" s="5">
        <v>60</v>
      </c>
    </row>
    <row r="234" spans="2:21" ht="92.4" x14ac:dyDescent="0.25">
      <c r="B234" s="2" t="s">
        <v>242</v>
      </c>
      <c r="C234" s="2" t="s">
        <v>242</v>
      </c>
      <c r="E234" s="19">
        <v>43395</v>
      </c>
      <c r="G234" s="28" t="s">
        <v>1542</v>
      </c>
      <c r="H234" s="28" t="s">
        <v>1543</v>
      </c>
      <c r="I234" s="2" t="s">
        <v>1179</v>
      </c>
      <c r="O234" s="2" t="s">
        <v>531</v>
      </c>
      <c r="P234" s="5" t="s">
        <v>798</v>
      </c>
      <c r="Q234" s="4">
        <v>1305566.1399999999</v>
      </c>
      <c r="R234" s="20">
        <v>43395</v>
      </c>
      <c r="S234" s="20">
        <v>43454</v>
      </c>
      <c r="T234" s="2" t="s">
        <v>1052</v>
      </c>
      <c r="U234" s="5">
        <v>60</v>
      </c>
    </row>
    <row r="235" spans="2:21" ht="92.4" x14ac:dyDescent="0.25">
      <c r="B235" s="2" t="s">
        <v>242</v>
      </c>
      <c r="C235" s="2" t="s">
        <v>242</v>
      </c>
      <c r="E235" s="19">
        <v>43395</v>
      </c>
      <c r="G235" s="28" t="s">
        <v>1542</v>
      </c>
      <c r="H235" s="28" t="s">
        <v>1543</v>
      </c>
      <c r="I235" s="2" t="s">
        <v>1179</v>
      </c>
      <c r="O235" s="2" t="s">
        <v>531</v>
      </c>
      <c r="P235" s="5" t="s">
        <v>799</v>
      </c>
      <c r="Q235" s="4">
        <v>2319743.11</v>
      </c>
      <c r="R235" s="20">
        <v>43395</v>
      </c>
      <c r="S235" s="20">
        <v>43454</v>
      </c>
      <c r="T235" s="2" t="s">
        <v>1052</v>
      </c>
      <c r="U235" s="5">
        <v>60</v>
      </c>
    </row>
    <row r="236" spans="2:21" ht="92.4" x14ac:dyDescent="0.25">
      <c r="B236" s="2" t="s">
        <v>242</v>
      </c>
      <c r="C236" s="2" t="s">
        <v>242</v>
      </c>
      <c r="E236" s="19">
        <v>43395</v>
      </c>
      <c r="G236" s="28" t="s">
        <v>1542</v>
      </c>
      <c r="H236" s="28" t="s">
        <v>1543</v>
      </c>
      <c r="I236" s="2" t="s">
        <v>1179</v>
      </c>
      <c r="O236" s="2" t="s">
        <v>531</v>
      </c>
      <c r="P236" s="5" t="s">
        <v>800</v>
      </c>
      <c r="Q236" s="4">
        <v>2414898.7200000002</v>
      </c>
      <c r="R236" s="20">
        <v>43395</v>
      </c>
      <c r="S236" s="20">
        <v>43454</v>
      </c>
      <c r="T236" s="2" t="s">
        <v>1052</v>
      </c>
      <c r="U236" s="5">
        <v>60</v>
      </c>
    </row>
    <row r="237" spans="2:21" ht="92.4" x14ac:dyDescent="0.25">
      <c r="B237" s="2" t="s">
        <v>242</v>
      </c>
      <c r="C237" s="2" t="s">
        <v>242</v>
      </c>
      <c r="E237" s="19">
        <v>43395</v>
      </c>
      <c r="G237" s="28" t="s">
        <v>1542</v>
      </c>
      <c r="H237" s="28" t="s">
        <v>1543</v>
      </c>
      <c r="I237" s="2" t="s">
        <v>1179</v>
      </c>
      <c r="O237" s="2" t="s">
        <v>531</v>
      </c>
      <c r="P237" s="5" t="s">
        <v>801</v>
      </c>
      <c r="Q237" s="4">
        <v>2236826.12</v>
      </c>
      <c r="R237" s="20">
        <v>43395</v>
      </c>
      <c r="S237" s="20">
        <v>43454</v>
      </c>
      <c r="T237" s="2" t="s">
        <v>1052</v>
      </c>
      <c r="U237" s="5">
        <v>60</v>
      </c>
    </row>
    <row r="238" spans="2:21" ht="92.4" x14ac:dyDescent="0.25">
      <c r="B238" s="2" t="s">
        <v>242</v>
      </c>
      <c r="C238" s="2" t="s">
        <v>242</v>
      </c>
      <c r="E238" s="19">
        <v>43395</v>
      </c>
      <c r="G238" s="28" t="s">
        <v>1542</v>
      </c>
      <c r="H238" s="28" t="s">
        <v>1543</v>
      </c>
      <c r="I238" s="2" t="s">
        <v>1179</v>
      </c>
      <c r="O238" s="2" t="s">
        <v>531</v>
      </c>
      <c r="P238" s="5" t="s">
        <v>802</v>
      </c>
      <c r="Q238" s="4">
        <v>2215446.09</v>
      </c>
      <c r="R238" s="20">
        <v>43395</v>
      </c>
      <c r="S238" s="20">
        <v>43455</v>
      </c>
      <c r="T238" s="2" t="s">
        <v>1052</v>
      </c>
      <c r="U238" s="5">
        <v>60</v>
      </c>
    </row>
    <row r="239" spans="2:21" ht="92.4" x14ac:dyDescent="0.25">
      <c r="B239" s="2" t="s">
        <v>242</v>
      </c>
      <c r="C239" s="2" t="s">
        <v>242</v>
      </c>
      <c r="E239" s="19">
        <v>43395</v>
      </c>
      <c r="G239" s="28" t="s">
        <v>1542</v>
      </c>
      <c r="H239" s="28" t="s">
        <v>1543</v>
      </c>
      <c r="I239" s="2" t="s">
        <v>1179</v>
      </c>
      <c r="O239" s="2" t="s">
        <v>531</v>
      </c>
      <c r="P239" s="5" t="s">
        <v>803</v>
      </c>
      <c r="Q239" s="4">
        <v>2252725.2200000002</v>
      </c>
      <c r="R239" s="20">
        <v>43395</v>
      </c>
      <c r="S239" s="20">
        <v>43454</v>
      </c>
      <c r="T239" s="2" t="s">
        <v>1052</v>
      </c>
      <c r="U239" s="5">
        <v>60</v>
      </c>
    </row>
    <row r="240" spans="2:21" ht="145.19999999999999" x14ac:dyDescent="0.25">
      <c r="B240" s="2" t="s">
        <v>243</v>
      </c>
      <c r="C240" s="2" t="s">
        <v>243</v>
      </c>
      <c r="E240" s="19">
        <v>43357</v>
      </c>
      <c r="G240" s="28" t="s">
        <v>1490</v>
      </c>
      <c r="H240" s="28" t="s">
        <v>1462</v>
      </c>
      <c r="I240" s="2" t="s">
        <v>1180</v>
      </c>
      <c r="O240" s="2" t="s">
        <v>514</v>
      </c>
      <c r="P240" s="5" t="s">
        <v>804</v>
      </c>
      <c r="Q240" s="4">
        <v>1749903</v>
      </c>
      <c r="R240" s="20">
        <v>43357</v>
      </c>
      <c r="S240" s="20">
        <v>43416</v>
      </c>
      <c r="T240" s="2" t="s">
        <v>1052</v>
      </c>
      <c r="U240" s="5">
        <v>60</v>
      </c>
    </row>
    <row r="241" spans="2:21" ht="132" x14ac:dyDescent="0.25">
      <c r="B241" s="2" t="s">
        <v>244</v>
      </c>
      <c r="C241" s="2" t="s">
        <v>244</v>
      </c>
      <c r="E241" s="19">
        <v>43388</v>
      </c>
      <c r="F241" s="36">
        <v>9</v>
      </c>
      <c r="G241" s="32" t="s">
        <v>1544</v>
      </c>
      <c r="H241" s="33" t="s">
        <v>1545</v>
      </c>
      <c r="I241" s="2" t="s">
        <v>1130</v>
      </c>
      <c r="O241" s="2" t="s">
        <v>530</v>
      </c>
      <c r="P241" s="5" t="s">
        <v>805</v>
      </c>
      <c r="Q241" s="4">
        <v>615162.47</v>
      </c>
      <c r="R241" s="20">
        <v>43388</v>
      </c>
      <c r="S241" s="20">
        <v>43417</v>
      </c>
      <c r="T241" s="2" t="s">
        <v>1057</v>
      </c>
      <c r="U241" s="5">
        <v>30</v>
      </c>
    </row>
    <row r="242" spans="2:21" ht="105.6" x14ac:dyDescent="0.25">
      <c r="B242" s="2" t="s">
        <v>245</v>
      </c>
      <c r="C242" s="2" t="s">
        <v>245</v>
      </c>
      <c r="E242" s="19">
        <v>43388</v>
      </c>
      <c r="F242" s="36">
        <v>9</v>
      </c>
      <c r="G242" s="32" t="s">
        <v>1544</v>
      </c>
      <c r="H242" s="28" t="s">
        <v>1508</v>
      </c>
      <c r="I242" s="2" t="s">
        <v>1130</v>
      </c>
      <c r="O242" s="2" t="s">
        <v>530</v>
      </c>
      <c r="P242" s="5" t="s">
        <v>806</v>
      </c>
      <c r="Q242" s="4">
        <v>488830.37</v>
      </c>
      <c r="R242" s="20">
        <v>43388</v>
      </c>
      <c r="S242" s="20">
        <v>43417</v>
      </c>
      <c r="T242" s="2" t="s">
        <v>1057</v>
      </c>
      <c r="U242" s="5">
        <v>30</v>
      </c>
    </row>
    <row r="243" spans="2:21" ht="145.19999999999999" x14ac:dyDescent="0.25">
      <c r="B243" s="2" t="s">
        <v>246</v>
      </c>
      <c r="C243" s="2" t="s">
        <v>246</v>
      </c>
      <c r="E243" s="19">
        <v>43388</v>
      </c>
      <c r="F243" s="36">
        <v>9</v>
      </c>
      <c r="G243" s="32" t="s">
        <v>1544</v>
      </c>
      <c r="H243" s="33" t="s">
        <v>1545</v>
      </c>
      <c r="I243" s="2" t="s">
        <v>1130</v>
      </c>
      <c r="O243" s="2" t="s">
        <v>530</v>
      </c>
      <c r="P243" s="5" t="s">
        <v>807</v>
      </c>
      <c r="Q243" s="4">
        <v>551856.19999999995</v>
      </c>
      <c r="R243" s="20">
        <v>43388</v>
      </c>
      <c r="S243" s="20">
        <v>43417</v>
      </c>
      <c r="T243" s="2" t="s">
        <v>1057</v>
      </c>
      <c r="U243" s="5">
        <v>30</v>
      </c>
    </row>
    <row r="244" spans="2:21" ht="79.2" x14ac:dyDescent="0.25">
      <c r="B244" s="2" t="s">
        <v>247</v>
      </c>
      <c r="C244" s="2" t="s">
        <v>247</v>
      </c>
      <c r="E244" s="19">
        <v>43388</v>
      </c>
      <c r="F244" s="36">
        <v>9</v>
      </c>
      <c r="G244" s="32" t="s">
        <v>1544</v>
      </c>
      <c r="H244" s="33" t="s">
        <v>1547</v>
      </c>
      <c r="I244" s="2" t="s">
        <v>1181</v>
      </c>
      <c r="O244" s="2" t="s">
        <v>530</v>
      </c>
      <c r="P244" s="5" t="s">
        <v>808</v>
      </c>
      <c r="Q244" s="4">
        <v>3089994.32</v>
      </c>
      <c r="R244" s="20">
        <v>43388</v>
      </c>
      <c r="S244" s="20">
        <v>43462</v>
      </c>
      <c r="T244" s="2" t="s">
        <v>1054</v>
      </c>
      <c r="U244" s="5">
        <v>75</v>
      </c>
    </row>
    <row r="245" spans="2:21" ht="92.4" x14ac:dyDescent="0.25">
      <c r="B245" s="2" t="s">
        <v>248</v>
      </c>
      <c r="C245" s="2" t="s">
        <v>248</v>
      </c>
      <c r="E245" s="19">
        <v>43388</v>
      </c>
      <c r="F245" s="36">
        <v>9</v>
      </c>
      <c r="G245" s="32" t="s">
        <v>1544</v>
      </c>
      <c r="H245" s="33" t="s">
        <v>1548</v>
      </c>
      <c r="I245" s="2" t="s">
        <v>1086</v>
      </c>
      <c r="O245" s="2" t="s">
        <v>530</v>
      </c>
      <c r="P245" s="5" t="s">
        <v>809</v>
      </c>
      <c r="Q245" s="4">
        <v>7736829.3799999999</v>
      </c>
      <c r="R245" s="20">
        <v>43388</v>
      </c>
      <c r="S245" s="20">
        <v>43462</v>
      </c>
      <c r="T245" s="2" t="s">
        <v>1057</v>
      </c>
      <c r="U245" s="5">
        <v>75</v>
      </c>
    </row>
    <row r="246" spans="2:21" ht="158.4" x14ac:dyDescent="0.25">
      <c r="B246" s="2" t="s">
        <v>249</v>
      </c>
      <c r="C246" s="2" t="s">
        <v>249</v>
      </c>
      <c r="E246" s="19">
        <v>43388</v>
      </c>
      <c r="F246" s="36">
        <v>9</v>
      </c>
      <c r="G246" s="32" t="s">
        <v>1544</v>
      </c>
      <c r="H246" s="33" t="s">
        <v>1549</v>
      </c>
      <c r="I246" s="2" t="s">
        <v>1130</v>
      </c>
      <c r="O246" s="2" t="s">
        <v>530</v>
      </c>
      <c r="P246" s="5" t="s">
        <v>810</v>
      </c>
      <c r="Q246" s="4">
        <v>1124024.97</v>
      </c>
      <c r="R246" s="20">
        <v>43388</v>
      </c>
      <c r="S246" s="20">
        <v>43447</v>
      </c>
      <c r="T246" s="2" t="s">
        <v>1057</v>
      </c>
      <c r="U246" s="5">
        <v>60</v>
      </c>
    </row>
    <row r="247" spans="2:21" ht="79.2" x14ac:dyDescent="0.25">
      <c r="B247" s="2" t="s">
        <v>250</v>
      </c>
      <c r="C247" s="2" t="s">
        <v>250</v>
      </c>
      <c r="E247" s="19">
        <v>43388</v>
      </c>
      <c r="F247" s="36">
        <v>9</v>
      </c>
      <c r="G247" s="32" t="s">
        <v>1544</v>
      </c>
      <c r="H247" s="33" t="s">
        <v>1550</v>
      </c>
      <c r="I247" s="2" t="s">
        <v>1080</v>
      </c>
      <c r="O247" s="2" t="s">
        <v>530</v>
      </c>
      <c r="P247" s="5" t="s">
        <v>811</v>
      </c>
      <c r="Q247" s="4">
        <v>1198877.0900000001</v>
      </c>
      <c r="R247" s="20">
        <v>43388</v>
      </c>
      <c r="S247" s="20">
        <v>43447</v>
      </c>
      <c r="T247" s="2" t="s">
        <v>1054</v>
      </c>
      <c r="U247" s="5">
        <v>60</v>
      </c>
    </row>
    <row r="248" spans="2:21" ht="118.8" x14ac:dyDescent="0.25">
      <c r="B248" s="2" t="s">
        <v>251</v>
      </c>
      <c r="C248" s="2" t="s">
        <v>251</v>
      </c>
      <c r="E248" s="19">
        <v>43388</v>
      </c>
      <c r="G248" s="28" t="s">
        <v>1540</v>
      </c>
      <c r="H248" s="28" t="s">
        <v>1541</v>
      </c>
      <c r="I248" s="2" t="s">
        <v>1182</v>
      </c>
      <c r="O248" s="2" t="s">
        <v>530</v>
      </c>
      <c r="P248" s="5" t="s">
        <v>812</v>
      </c>
      <c r="Q248" s="4">
        <v>599966.71999999997</v>
      </c>
      <c r="R248" s="20">
        <v>43388</v>
      </c>
      <c r="S248" s="20">
        <v>43432</v>
      </c>
      <c r="T248" s="2" t="s">
        <v>1052</v>
      </c>
      <c r="U248" s="5">
        <v>45</v>
      </c>
    </row>
    <row r="249" spans="2:21" ht="79.2" x14ac:dyDescent="0.25">
      <c r="B249" s="2" t="s">
        <v>252</v>
      </c>
      <c r="C249" s="2" t="s">
        <v>252</v>
      </c>
      <c r="E249" s="19">
        <v>43374</v>
      </c>
      <c r="G249" s="28" t="s">
        <v>1495</v>
      </c>
      <c r="H249" s="28" t="s">
        <v>1496</v>
      </c>
      <c r="I249" s="2" t="s">
        <v>1183</v>
      </c>
      <c r="O249" s="2" t="s">
        <v>519</v>
      </c>
      <c r="P249" s="5" t="s">
        <v>813</v>
      </c>
      <c r="Q249" s="4">
        <v>599936.69999999995</v>
      </c>
      <c r="R249" s="20">
        <v>43374</v>
      </c>
      <c r="S249" s="20">
        <v>43403</v>
      </c>
      <c r="T249" s="2" t="s">
        <v>1052</v>
      </c>
      <c r="U249" s="5">
        <v>30</v>
      </c>
    </row>
    <row r="250" spans="2:21" ht="92.4" x14ac:dyDescent="0.25">
      <c r="B250" s="2" t="s">
        <v>253</v>
      </c>
      <c r="C250" s="2" t="s">
        <v>253</v>
      </c>
      <c r="E250" s="19">
        <v>43374</v>
      </c>
      <c r="G250" s="28" t="s">
        <v>1495</v>
      </c>
      <c r="H250" s="28" t="s">
        <v>1496</v>
      </c>
      <c r="I250" s="2" t="s">
        <v>1183</v>
      </c>
      <c r="O250" s="2" t="s">
        <v>519</v>
      </c>
      <c r="P250" s="2" t="s">
        <v>814</v>
      </c>
      <c r="Q250" s="4">
        <v>299849.40999999997</v>
      </c>
      <c r="R250" s="20">
        <v>43374</v>
      </c>
      <c r="S250" s="20">
        <v>43403</v>
      </c>
      <c r="T250" s="2" t="s">
        <v>1052</v>
      </c>
      <c r="U250" s="5">
        <v>30</v>
      </c>
    </row>
    <row r="251" spans="2:21" ht="105.6" x14ac:dyDescent="0.25">
      <c r="B251" s="2" t="s">
        <v>254</v>
      </c>
      <c r="C251" s="2" t="s">
        <v>254</v>
      </c>
      <c r="E251" s="19">
        <v>43389</v>
      </c>
      <c r="F251" s="36">
        <v>4</v>
      </c>
      <c r="G251" s="34" t="s">
        <v>1551</v>
      </c>
      <c r="H251" s="35" t="s">
        <v>1552</v>
      </c>
      <c r="I251" s="2" t="s">
        <v>1184</v>
      </c>
      <c r="O251" s="2" t="s">
        <v>523</v>
      </c>
      <c r="P251" s="5" t="s">
        <v>815</v>
      </c>
      <c r="Q251" s="4">
        <v>1877153.02</v>
      </c>
      <c r="R251" s="20">
        <v>43389</v>
      </c>
      <c r="S251" s="20">
        <v>43448</v>
      </c>
      <c r="T251" s="2" t="s">
        <v>1055</v>
      </c>
      <c r="U251" s="5">
        <v>60</v>
      </c>
    </row>
    <row r="252" spans="2:21" ht="52.8" x14ac:dyDescent="0.25">
      <c r="B252" s="2" t="s">
        <v>255</v>
      </c>
      <c r="C252" s="2" t="s">
        <v>255</v>
      </c>
      <c r="E252" s="19">
        <v>43388</v>
      </c>
      <c r="G252" s="28" t="s">
        <v>1540</v>
      </c>
      <c r="H252" s="28" t="s">
        <v>1541</v>
      </c>
      <c r="I252" s="2" t="s">
        <v>1083</v>
      </c>
      <c r="O252" s="2" t="s">
        <v>530</v>
      </c>
      <c r="P252" s="5" t="s">
        <v>816</v>
      </c>
      <c r="Q252" s="4">
        <v>887481.07</v>
      </c>
      <c r="R252" s="20">
        <v>43388</v>
      </c>
      <c r="S252" s="20">
        <v>43447</v>
      </c>
      <c r="T252" s="2" t="s">
        <v>1052</v>
      </c>
      <c r="U252" s="5">
        <v>60</v>
      </c>
    </row>
    <row r="253" spans="2:21" ht="158.4" x14ac:dyDescent="0.25">
      <c r="B253" s="2" t="s">
        <v>256</v>
      </c>
      <c r="C253" s="2" t="s">
        <v>256</v>
      </c>
      <c r="E253" s="19">
        <v>43389</v>
      </c>
      <c r="F253" s="36">
        <v>4</v>
      </c>
      <c r="G253" s="34" t="s">
        <v>1551</v>
      </c>
      <c r="H253" s="35" t="s">
        <v>1553</v>
      </c>
      <c r="I253" s="2" t="s">
        <v>1185</v>
      </c>
      <c r="O253" s="2" t="s">
        <v>523</v>
      </c>
      <c r="P253" s="5" t="s">
        <v>817</v>
      </c>
      <c r="Q253" s="4">
        <v>2174660.44</v>
      </c>
      <c r="R253" s="20">
        <v>43389</v>
      </c>
      <c r="S253" s="20">
        <v>43448</v>
      </c>
      <c r="T253" s="2" t="s">
        <v>1055</v>
      </c>
      <c r="U253" s="5">
        <v>60</v>
      </c>
    </row>
    <row r="254" spans="2:21" ht="171.6" x14ac:dyDescent="0.25">
      <c r="B254" s="2" t="s">
        <v>257</v>
      </c>
      <c r="C254" s="2" t="s">
        <v>257</v>
      </c>
      <c r="E254" s="19">
        <v>43389</v>
      </c>
      <c r="F254" s="36">
        <v>4</v>
      </c>
      <c r="G254" s="34" t="s">
        <v>1551</v>
      </c>
      <c r="H254" s="35" t="s">
        <v>1554</v>
      </c>
      <c r="I254" s="2" t="s">
        <v>1117</v>
      </c>
      <c r="O254" s="2" t="s">
        <v>523</v>
      </c>
      <c r="P254" s="5" t="s">
        <v>818</v>
      </c>
      <c r="Q254" s="4">
        <v>1778400</v>
      </c>
      <c r="R254" s="20">
        <v>43389</v>
      </c>
      <c r="S254" s="20">
        <v>43448</v>
      </c>
      <c r="T254" s="2" t="s">
        <v>1055</v>
      </c>
      <c r="U254" s="5">
        <v>60</v>
      </c>
    </row>
    <row r="255" spans="2:21" ht="158.4" x14ac:dyDescent="0.25">
      <c r="B255" s="2" t="s">
        <v>258</v>
      </c>
      <c r="C255" s="2" t="s">
        <v>258</v>
      </c>
      <c r="E255" s="19">
        <v>43389</v>
      </c>
      <c r="G255" s="28" t="s">
        <v>1555</v>
      </c>
      <c r="H255" s="28" t="s">
        <v>1542</v>
      </c>
      <c r="I255" s="2" t="s">
        <v>1186</v>
      </c>
      <c r="O255" s="2" t="s">
        <v>530</v>
      </c>
      <c r="P255" s="5" t="s">
        <v>819</v>
      </c>
      <c r="Q255" s="4">
        <v>3999755.27</v>
      </c>
      <c r="R255" s="20">
        <v>43389</v>
      </c>
      <c r="S255" s="20">
        <v>43455</v>
      </c>
      <c r="T255" s="2" t="s">
        <v>1052</v>
      </c>
      <c r="U255" s="5">
        <v>67</v>
      </c>
    </row>
    <row r="256" spans="2:21" ht="132" x14ac:dyDescent="0.25">
      <c r="B256" s="2" t="s">
        <v>259</v>
      </c>
      <c r="C256" s="2" t="s">
        <v>259</v>
      </c>
      <c r="E256" s="19">
        <v>43389</v>
      </c>
      <c r="G256" s="34" t="s">
        <v>1493</v>
      </c>
      <c r="H256" s="35" t="s">
        <v>1556</v>
      </c>
      <c r="I256" s="2" t="s">
        <v>1187</v>
      </c>
      <c r="J256" s="1" t="s">
        <v>1332</v>
      </c>
      <c r="K256" s="1" t="s">
        <v>1331</v>
      </c>
      <c r="L256" s="1" t="s">
        <v>1330</v>
      </c>
      <c r="M256" s="1" t="s">
        <v>1333</v>
      </c>
      <c r="N256" s="1" t="s">
        <v>1334</v>
      </c>
      <c r="O256" s="2" t="s">
        <v>523</v>
      </c>
      <c r="P256" s="5" t="s">
        <v>820</v>
      </c>
      <c r="Q256" s="4">
        <v>1221493.46</v>
      </c>
      <c r="R256" s="20">
        <v>43389</v>
      </c>
      <c r="S256" s="20">
        <v>43448</v>
      </c>
      <c r="T256" s="2" t="s">
        <v>1058</v>
      </c>
      <c r="U256" s="5">
        <v>60</v>
      </c>
    </row>
    <row r="257" spans="2:21" ht="145.19999999999999" x14ac:dyDescent="0.25">
      <c r="B257" s="2" t="s">
        <v>260</v>
      </c>
      <c r="C257" s="2" t="s">
        <v>260</v>
      </c>
      <c r="E257" s="19">
        <v>43389</v>
      </c>
      <c r="G257" s="34" t="s">
        <v>1493</v>
      </c>
      <c r="H257" s="35" t="s">
        <v>1556</v>
      </c>
      <c r="I257" s="2" t="s">
        <v>1187</v>
      </c>
      <c r="J257" s="1" t="s">
        <v>1332</v>
      </c>
      <c r="K257" s="1" t="s">
        <v>1331</v>
      </c>
      <c r="L257" s="1" t="s">
        <v>1330</v>
      </c>
      <c r="M257" s="1" t="s">
        <v>1333</v>
      </c>
      <c r="N257" s="1" t="s">
        <v>1334</v>
      </c>
      <c r="O257" s="2" t="s">
        <v>523</v>
      </c>
      <c r="P257" s="5" t="s">
        <v>821</v>
      </c>
      <c r="Q257" s="4">
        <v>1432156.11</v>
      </c>
      <c r="R257" s="20">
        <v>43389</v>
      </c>
      <c r="S257" s="20">
        <v>43448</v>
      </c>
      <c r="T257" s="2" t="s">
        <v>1058</v>
      </c>
      <c r="U257" s="5">
        <v>60</v>
      </c>
    </row>
    <row r="258" spans="2:21" ht="171.6" x14ac:dyDescent="0.25">
      <c r="B258" s="2" t="s">
        <v>261</v>
      </c>
      <c r="C258" s="2" t="s">
        <v>261</v>
      </c>
      <c r="E258" s="19">
        <v>43389</v>
      </c>
      <c r="G258" s="34" t="s">
        <v>1493</v>
      </c>
      <c r="H258" s="35" t="s">
        <v>1557</v>
      </c>
      <c r="I258" s="2" t="s">
        <v>1187</v>
      </c>
      <c r="J258" s="1" t="s">
        <v>1332</v>
      </c>
      <c r="K258" s="1" t="s">
        <v>1331</v>
      </c>
      <c r="L258" s="1" t="s">
        <v>1330</v>
      </c>
      <c r="M258" s="1" t="s">
        <v>1333</v>
      </c>
      <c r="N258" s="1" t="s">
        <v>1334</v>
      </c>
      <c r="O258" s="2" t="s">
        <v>523</v>
      </c>
      <c r="P258" s="5" t="s">
        <v>822</v>
      </c>
      <c r="Q258" s="4">
        <v>2316527.71</v>
      </c>
      <c r="R258" s="20">
        <v>43389</v>
      </c>
      <c r="S258" s="20">
        <v>43448</v>
      </c>
      <c r="T258" s="2" t="s">
        <v>1058</v>
      </c>
      <c r="U258" s="5">
        <v>60</v>
      </c>
    </row>
    <row r="259" spans="2:21" ht="184.8" x14ac:dyDescent="0.25">
      <c r="B259" s="2" t="s">
        <v>262</v>
      </c>
      <c r="C259" s="2" t="s">
        <v>262</v>
      </c>
      <c r="E259" s="19">
        <v>43401</v>
      </c>
      <c r="G259" s="30" t="s">
        <v>1493</v>
      </c>
      <c r="H259" s="31" t="s">
        <v>1558</v>
      </c>
      <c r="I259" s="2" t="s">
        <v>1187</v>
      </c>
      <c r="J259" s="1" t="s">
        <v>1332</v>
      </c>
      <c r="K259" s="1" t="s">
        <v>1331</v>
      </c>
      <c r="L259" s="1" t="s">
        <v>1330</v>
      </c>
      <c r="M259" s="1" t="s">
        <v>1333</v>
      </c>
      <c r="N259" s="1" t="s">
        <v>1334</v>
      </c>
      <c r="O259" s="2" t="s">
        <v>532</v>
      </c>
      <c r="P259" s="5" t="s">
        <v>823</v>
      </c>
      <c r="Q259" s="4">
        <v>2325764.86</v>
      </c>
      <c r="R259" s="20">
        <v>43401</v>
      </c>
      <c r="S259" s="20">
        <v>43430</v>
      </c>
      <c r="T259" s="2" t="s">
        <v>1053</v>
      </c>
      <c r="U259" s="5">
        <v>60</v>
      </c>
    </row>
    <row r="260" spans="2:21" ht="171.6" x14ac:dyDescent="0.25">
      <c r="B260" s="2" t="s">
        <v>263</v>
      </c>
      <c r="C260" s="2" t="s">
        <v>263</v>
      </c>
      <c r="E260" s="19">
        <v>43389</v>
      </c>
      <c r="F260" s="36">
        <v>4</v>
      </c>
      <c r="G260" s="34" t="s">
        <v>1551</v>
      </c>
      <c r="H260" s="35" t="s">
        <v>1559</v>
      </c>
      <c r="I260" s="2" t="s">
        <v>1188</v>
      </c>
      <c r="O260" s="2" t="s">
        <v>523</v>
      </c>
      <c r="P260" s="5" t="s">
        <v>824</v>
      </c>
      <c r="Q260" s="4">
        <v>1878951.3</v>
      </c>
      <c r="R260" s="20">
        <v>43389</v>
      </c>
      <c r="S260" s="20">
        <v>43448</v>
      </c>
      <c r="T260" s="2" t="s">
        <v>1055</v>
      </c>
      <c r="U260" s="5">
        <v>60</v>
      </c>
    </row>
    <row r="261" spans="2:21" ht="171.6" x14ac:dyDescent="0.25">
      <c r="B261" s="2" t="s">
        <v>264</v>
      </c>
      <c r="C261" s="2" t="s">
        <v>264</v>
      </c>
      <c r="E261" s="19">
        <v>43389</v>
      </c>
      <c r="F261" s="36">
        <v>4</v>
      </c>
      <c r="G261" s="34" t="s">
        <v>1551</v>
      </c>
      <c r="H261" s="35" t="s">
        <v>1560</v>
      </c>
      <c r="I261" s="2" t="s">
        <v>1189</v>
      </c>
      <c r="O261" s="2" t="s">
        <v>523</v>
      </c>
      <c r="P261" s="5" t="s">
        <v>825</v>
      </c>
      <c r="Q261" s="4">
        <v>1879093.04</v>
      </c>
      <c r="R261" s="20">
        <v>43389</v>
      </c>
      <c r="S261" s="20">
        <v>43448</v>
      </c>
      <c r="T261" s="2" t="s">
        <v>1055</v>
      </c>
      <c r="U261" s="5">
        <v>60</v>
      </c>
    </row>
    <row r="262" spans="2:21" ht="66" x14ac:dyDescent="0.25">
      <c r="B262" s="2" t="s">
        <v>265</v>
      </c>
      <c r="C262" s="2" t="s">
        <v>265</v>
      </c>
      <c r="E262" s="19">
        <v>43450</v>
      </c>
      <c r="F262" s="36">
        <v>10</v>
      </c>
      <c r="G262" s="32" t="s">
        <v>1561</v>
      </c>
      <c r="H262" s="33" t="s">
        <v>1562</v>
      </c>
      <c r="I262" s="2" t="s">
        <v>1190</v>
      </c>
      <c r="O262" s="2" t="s">
        <v>533</v>
      </c>
      <c r="P262" s="5" t="s">
        <v>826</v>
      </c>
      <c r="Q262" s="4">
        <v>1646600.21</v>
      </c>
      <c r="R262" s="20">
        <v>43450</v>
      </c>
      <c r="S262" s="20">
        <v>43458</v>
      </c>
      <c r="T262" s="2" t="s">
        <v>1054</v>
      </c>
      <c r="U262" s="5">
        <v>60</v>
      </c>
    </row>
    <row r="263" spans="2:21" ht="105.6" x14ac:dyDescent="0.25">
      <c r="B263" s="2" t="s">
        <v>266</v>
      </c>
      <c r="C263" s="2" t="s">
        <v>266</v>
      </c>
      <c r="E263" s="19">
        <v>43416</v>
      </c>
      <c r="F263" s="36">
        <v>4</v>
      </c>
      <c r="G263" s="34" t="s">
        <v>1551</v>
      </c>
      <c r="H263" s="35" t="s">
        <v>1563</v>
      </c>
      <c r="I263" s="2" t="s">
        <v>1148</v>
      </c>
      <c r="O263" s="2" t="s">
        <v>523</v>
      </c>
      <c r="P263" s="5" t="s">
        <v>827</v>
      </c>
      <c r="Q263" s="4">
        <v>988036.57</v>
      </c>
      <c r="R263" s="20">
        <v>43416</v>
      </c>
      <c r="S263" s="20">
        <v>43448</v>
      </c>
      <c r="T263" s="2" t="s">
        <v>1055</v>
      </c>
      <c r="U263" s="5">
        <v>60</v>
      </c>
    </row>
    <row r="264" spans="2:21" ht="118.8" x14ac:dyDescent="0.25">
      <c r="B264" s="2" t="s">
        <v>267</v>
      </c>
      <c r="C264" s="2" t="s">
        <v>267</v>
      </c>
      <c r="E264" s="19">
        <v>43357</v>
      </c>
      <c r="G264" s="28" t="s">
        <v>1495</v>
      </c>
      <c r="H264" s="28" t="s">
        <v>1496</v>
      </c>
      <c r="I264" s="2" t="s">
        <v>1191</v>
      </c>
      <c r="O264" s="2" t="s">
        <v>534</v>
      </c>
      <c r="P264" s="5" t="s">
        <v>828</v>
      </c>
      <c r="Q264" s="4">
        <v>574303.53</v>
      </c>
      <c r="R264" s="20">
        <v>43357</v>
      </c>
      <c r="S264" s="20">
        <v>43387</v>
      </c>
      <c r="T264" s="2" t="s">
        <v>1052</v>
      </c>
      <c r="U264" s="5">
        <v>30</v>
      </c>
    </row>
    <row r="265" spans="2:21" ht="118.8" x14ac:dyDescent="0.25">
      <c r="B265" s="2" t="s">
        <v>268</v>
      </c>
      <c r="C265" s="2" t="s">
        <v>268</v>
      </c>
      <c r="E265" s="19">
        <v>43374</v>
      </c>
      <c r="G265" s="28" t="s">
        <v>1495</v>
      </c>
      <c r="H265" s="28" t="s">
        <v>1496</v>
      </c>
      <c r="I265" s="2" t="s">
        <v>1192</v>
      </c>
      <c r="O265" s="2" t="s">
        <v>519</v>
      </c>
      <c r="P265" s="5" t="s">
        <v>829</v>
      </c>
      <c r="Q265" s="4">
        <v>491054.09</v>
      </c>
      <c r="R265" s="20">
        <v>43374</v>
      </c>
      <c r="S265" s="20">
        <v>43403</v>
      </c>
      <c r="T265" s="2" t="s">
        <v>1052</v>
      </c>
      <c r="U265" s="5">
        <v>30</v>
      </c>
    </row>
    <row r="266" spans="2:21" ht="79.2" x14ac:dyDescent="0.25">
      <c r="B266" s="2" t="s">
        <v>269</v>
      </c>
      <c r="C266" s="2" t="s">
        <v>269</v>
      </c>
      <c r="E266" s="19">
        <v>43400</v>
      </c>
      <c r="G266" s="28" t="s">
        <v>1564</v>
      </c>
      <c r="H266" s="28" t="s">
        <v>1543</v>
      </c>
      <c r="I266" s="2" t="s">
        <v>1193</v>
      </c>
      <c r="O266" s="2" t="s">
        <v>535</v>
      </c>
      <c r="P266" s="5" t="s">
        <v>830</v>
      </c>
      <c r="Q266" s="4">
        <v>6565036</v>
      </c>
      <c r="R266" s="20">
        <v>43400</v>
      </c>
      <c r="S266" s="20">
        <v>43439</v>
      </c>
      <c r="T266" s="2" t="s">
        <v>1059</v>
      </c>
      <c r="U266" s="5">
        <v>60</v>
      </c>
    </row>
    <row r="267" spans="2:21" ht="39.6" x14ac:dyDescent="0.25">
      <c r="B267" s="2" t="s">
        <v>270</v>
      </c>
      <c r="C267" s="2" t="s">
        <v>270</v>
      </c>
      <c r="E267" s="19">
        <v>43398</v>
      </c>
      <c r="F267" s="36">
        <v>10</v>
      </c>
      <c r="G267" s="32" t="s">
        <v>1561</v>
      </c>
      <c r="H267" s="33" t="s">
        <v>1565</v>
      </c>
      <c r="I267" s="2" t="s">
        <v>1194</v>
      </c>
      <c r="O267" s="2" t="s">
        <v>536</v>
      </c>
      <c r="P267" s="5" t="s">
        <v>831</v>
      </c>
      <c r="Q267" s="4">
        <v>4372127.07</v>
      </c>
      <c r="R267" s="20">
        <v>43398</v>
      </c>
      <c r="S267" s="20">
        <v>43457</v>
      </c>
      <c r="T267" s="2" t="s">
        <v>1054</v>
      </c>
      <c r="U267" s="5">
        <v>60</v>
      </c>
    </row>
    <row r="268" spans="2:21" ht="92.4" x14ac:dyDescent="0.25">
      <c r="B268" s="2" t="s">
        <v>271</v>
      </c>
      <c r="C268" s="2" t="s">
        <v>271</v>
      </c>
      <c r="E268" s="19">
        <v>43398</v>
      </c>
      <c r="F268" s="36">
        <v>10</v>
      </c>
      <c r="G268" s="32" t="s">
        <v>1561</v>
      </c>
      <c r="H268" s="33" t="s">
        <v>1566</v>
      </c>
      <c r="I268" s="2" t="s">
        <v>1174</v>
      </c>
      <c r="O268" s="2" t="s">
        <v>536</v>
      </c>
      <c r="P268" s="5" t="s">
        <v>832</v>
      </c>
      <c r="Q268" s="4">
        <v>1105446.5900000001</v>
      </c>
      <c r="R268" s="20">
        <v>43398</v>
      </c>
      <c r="S268" s="20">
        <v>43457</v>
      </c>
      <c r="T268" s="2" t="s">
        <v>1054</v>
      </c>
      <c r="U268" s="5">
        <v>60</v>
      </c>
    </row>
    <row r="269" spans="2:21" ht="105.6" x14ac:dyDescent="0.25">
      <c r="B269" s="2" t="s">
        <v>272</v>
      </c>
      <c r="C269" s="2" t="s">
        <v>272</v>
      </c>
      <c r="E269" s="19">
        <v>43398</v>
      </c>
      <c r="F269" s="36">
        <v>10</v>
      </c>
      <c r="G269" s="32" t="s">
        <v>1561</v>
      </c>
      <c r="H269" s="33" t="s">
        <v>1567</v>
      </c>
      <c r="I269" s="2" t="s">
        <v>1195</v>
      </c>
      <c r="O269" s="2" t="s">
        <v>536</v>
      </c>
      <c r="P269" s="5" t="s">
        <v>833</v>
      </c>
      <c r="Q269" s="4">
        <v>1197517.8899999999</v>
      </c>
      <c r="R269" s="20">
        <v>43398</v>
      </c>
      <c r="S269" s="20">
        <v>43457</v>
      </c>
      <c r="T269" s="2" t="s">
        <v>1054</v>
      </c>
      <c r="U269" s="5">
        <v>60</v>
      </c>
    </row>
    <row r="270" spans="2:21" ht="132" x14ac:dyDescent="0.25">
      <c r="B270" s="2" t="s">
        <v>273</v>
      </c>
      <c r="C270" s="2" t="s">
        <v>273</v>
      </c>
      <c r="E270" s="19">
        <v>43398</v>
      </c>
      <c r="F270" s="36">
        <v>10</v>
      </c>
      <c r="G270" s="32" t="s">
        <v>1561</v>
      </c>
      <c r="H270" s="33" t="s">
        <v>1568</v>
      </c>
      <c r="I270" s="2" t="s">
        <v>1196</v>
      </c>
      <c r="O270" s="2" t="s">
        <v>536</v>
      </c>
      <c r="P270" s="5" t="s">
        <v>834</v>
      </c>
      <c r="Q270" s="4">
        <v>952310.51</v>
      </c>
      <c r="R270" s="20">
        <v>43398</v>
      </c>
      <c r="S270" s="20">
        <v>43457</v>
      </c>
      <c r="T270" s="2" t="s">
        <v>1054</v>
      </c>
      <c r="U270" s="5">
        <v>60</v>
      </c>
    </row>
    <row r="271" spans="2:21" ht="198" x14ac:dyDescent="0.25">
      <c r="B271" s="2" t="s">
        <v>274</v>
      </c>
      <c r="C271" s="2" t="s">
        <v>274</v>
      </c>
      <c r="E271" s="19">
        <v>43398</v>
      </c>
      <c r="F271" s="36">
        <v>10</v>
      </c>
      <c r="G271" s="32" t="s">
        <v>1561</v>
      </c>
      <c r="H271" s="33" t="s">
        <v>1569</v>
      </c>
      <c r="I271" s="2" t="s">
        <v>1197</v>
      </c>
      <c r="O271" s="2" t="s">
        <v>536</v>
      </c>
      <c r="P271" s="5" t="s">
        <v>835</v>
      </c>
      <c r="Q271" s="4">
        <v>4562541.6399999997</v>
      </c>
      <c r="R271" s="20">
        <v>43398</v>
      </c>
      <c r="S271" s="20">
        <v>43457</v>
      </c>
      <c r="T271" s="2" t="s">
        <v>1054</v>
      </c>
      <c r="U271" s="5">
        <v>60</v>
      </c>
    </row>
    <row r="272" spans="2:21" ht="118.8" x14ac:dyDescent="0.25">
      <c r="B272" s="2" t="s">
        <v>275</v>
      </c>
      <c r="C272" s="2" t="s">
        <v>275</v>
      </c>
      <c r="E272" s="19">
        <v>43398</v>
      </c>
      <c r="F272" s="36">
        <v>10</v>
      </c>
      <c r="G272" s="32" t="s">
        <v>1561</v>
      </c>
      <c r="H272" s="33" t="s">
        <v>1570</v>
      </c>
      <c r="I272" s="2" t="s">
        <v>1197</v>
      </c>
      <c r="O272" s="2" t="s">
        <v>536</v>
      </c>
      <c r="P272" s="5" t="s">
        <v>836</v>
      </c>
      <c r="Q272" s="4">
        <v>2488819.81</v>
      </c>
      <c r="R272" s="20">
        <v>43398</v>
      </c>
      <c r="S272" s="20">
        <v>43457</v>
      </c>
      <c r="T272" s="2" t="s">
        <v>1054</v>
      </c>
      <c r="U272" s="5">
        <v>60</v>
      </c>
    </row>
    <row r="273" spans="2:21" ht="66" x14ac:dyDescent="0.25">
      <c r="B273" s="2" t="s">
        <v>276</v>
      </c>
      <c r="C273" s="2" t="s">
        <v>276</v>
      </c>
      <c r="E273" s="19">
        <v>43399</v>
      </c>
      <c r="F273" s="36">
        <v>10</v>
      </c>
      <c r="G273" s="32" t="s">
        <v>1561</v>
      </c>
      <c r="H273" s="33" t="s">
        <v>1571</v>
      </c>
      <c r="I273" s="2" t="s">
        <v>1198</v>
      </c>
      <c r="O273" s="2" t="s">
        <v>533</v>
      </c>
      <c r="P273" s="5" t="s">
        <v>837</v>
      </c>
      <c r="Q273" s="4">
        <v>982376.88</v>
      </c>
      <c r="R273" s="20">
        <v>43399</v>
      </c>
      <c r="S273" s="20">
        <v>43458</v>
      </c>
      <c r="T273" s="2" t="s">
        <v>1054</v>
      </c>
      <c r="U273" s="5">
        <v>60</v>
      </c>
    </row>
    <row r="274" spans="2:21" ht="132" x14ac:dyDescent="0.25">
      <c r="B274" s="2" t="s">
        <v>277</v>
      </c>
      <c r="C274" s="2" t="s">
        <v>277</v>
      </c>
      <c r="E274" s="19">
        <v>43399</v>
      </c>
      <c r="F274" s="36">
        <v>10</v>
      </c>
      <c r="G274" s="32" t="s">
        <v>1561</v>
      </c>
      <c r="H274" s="33" t="s">
        <v>1572</v>
      </c>
      <c r="I274" s="2" t="s">
        <v>1189</v>
      </c>
      <c r="O274" s="2" t="s">
        <v>533</v>
      </c>
      <c r="P274" s="5" t="s">
        <v>838</v>
      </c>
      <c r="Q274" s="4">
        <v>1899509.15</v>
      </c>
      <c r="R274" s="20">
        <v>43399</v>
      </c>
      <c r="S274" s="20">
        <v>43458</v>
      </c>
      <c r="T274" s="2" t="s">
        <v>1054</v>
      </c>
      <c r="U274" s="5">
        <v>60</v>
      </c>
    </row>
    <row r="275" spans="2:21" ht="132" x14ac:dyDescent="0.25">
      <c r="B275" s="2" t="s">
        <v>278</v>
      </c>
      <c r="C275" s="2" t="s">
        <v>278</v>
      </c>
      <c r="E275" s="19">
        <v>43374</v>
      </c>
      <c r="G275" s="28" t="s">
        <v>1495</v>
      </c>
      <c r="H275" s="28" t="s">
        <v>1496</v>
      </c>
      <c r="I275" s="2" t="s">
        <v>1192</v>
      </c>
      <c r="O275" s="2" t="s">
        <v>519</v>
      </c>
      <c r="P275" s="5" t="s">
        <v>839</v>
      </c>
      <c r="Q275" s="4">
        <v>308640.34999999998</v>
      </c>
      <c r="R275" s="20">
        <v>43374</v>
      </c>
      <c r="S275" s="20">
        <v>43130</v>
      </c>
      <c r="T275" s="2" t="s">
        <v>1056</v>
      </c>
      <c r="U275" s="5">
        <v>30</v>
      </c>
    </row>
    <row r="276" spans="2:21" ht="66" x14ac:dyDescent="0.25">
      <c r="B276" s="2" t="s">
        <v>279</v>
      </c>
      <c r="C276" s="2" t="s">
        <v>279</v>
      </c>
      <c r="E276" s="19">
        <v>43357</v>
      </c>
      <c r="G276" s="28" t="s">
        <v>1490</v>
      </c>
      <c r="H276" s="28" t="s">
        <v>1462</v>
      </c>
      <c r="I276" s="2" t="s">
        <v>1199</v>
      </c>
      <c r="O276" s="2" t="s">
        <v>514</v>
      </c>
      <c r="P276" s="5" t="s">
        <v>840</v>
      </c>
      <c r="Q276" s="4">
        <v>1677276.13</v>
      </c>
      <c r="R276" s="20">
        <v>43357</v>
      </c>
      <c r="S276" s="20">
        <v>43416</v>
      </c>
      <c r="T276" s="2" t="s">
        <v>1056</v>
      </c>
      <c r="U276" s="5">
        <v>60</v>
      </c>
    </row>
    <row r="277" spans="2:21" ht="92.4" x14ac:dyDescent="0.25">
      <c r="B277" s="2" t="s">
        <v>280</v>
      </c>
      <c r="C277" s="2" t="s">
        <v>280</v>
      </c>
      <c r="E277" s="19">
        <v>43402</v>
      </c>
      <c r="F277" s="36">
        <v>10</v>
      </c>
      <c r="G277" s="32" t="s">
        <v>1561</v>
      </c>
      <c r="H277" s="33" t="s">
        <v>1573</v>
      </c>
      <c r="I277" s="2" t="s">
        <v>1200</v>
      </c>
      <c r="O277" s="2" t="s">
        <v>533</v>
      </c>
      <c r="P277" s="5" t="s">
        <v>841</v>
      </c>
      <c r="Q277" s="4">
        <v>179709.58</v>
      </c>
      <c r="R277" s="20">
        <v>43402</v>
      </c>
      <c r="S277" s="20">
        <v>43431</v>
      </c>
      <c r="T277" s="2" t="s">
        <v>1054</v>
      </c>
      <c r="U277" s="5">
        <v>60</v>
      </c>
    </row>
    <row r="278" spans="2:21" ht="105.6" x14ac:dyDescent="0.25">
      <c r="B278" s="2" t="s">
        <v>281</v>
      </c>
      <c r="C278" s="2" t="s">
        <v>281</v>
      </c>
      <c r="E278" s="19">
        <v>43402</v>
      </c>
      <c r="F278" s="36">
        <v>10</v>
      </c>
      <c r="G278" s="32" t="s">
        <v>1561</v>
      </c>
      <c r="H278" s="33" t="s">
        <v>1574</v>
      </c>
      <c r="I278" s="2" t="s">
        <v>1201</v>
      </c>
      <c r="O278" s="2" t="s">
        <v>533</v>
      </c>
      <c r="P278" s="5" t="s">
        <v>842</v>
      </c>
      <c r="Q278" s="4">
        <v>1750321.67</v>
      </c>
      <c r="R278" s="20">
        <v>43402</v>
      </c>
      <c r="S278" s="20">
        <v>43461</v>
      </c>
      <c r="T278" s="2" t="s">
        <v>1054</v>
      </c>
      <c r="U278" s="5">
        <v>60</v>
      </c>
    </row>
    <row r="279" spans="2:21" ht="79.2" x14ac:dyDescent="0.25">
      <c r="B279" s="2" t="s">
        <v>282</v>
      </c>
      <c r="C279" s="2" t="s">
        <v>282</v>
      </c>
      <c r="E279" s="19">
        <v>43402</v>
      </c>
      <c r="F279" s="36">
        <v>10</v>
      </c>
      <c r="G279" s="32" t="s">
        <v>1561</v>
      </c>
      <c r="H279" s="33" t="s">
        <v>1573</v>
      </c>
      <c r="I279" s="2" t="s">
        <v>1200</v>
      </c>
      <c r="O279" s="2" t="s">
        <v>533</v>
      </c>
      <c r="P279" s="5" t="s">
        <v>843</v>
      </c>
      <c r="Q279" s="4">
        <v>215651.49</v>
      </c>
      <c r="R279" s="20">
        <v>43402</v>
      </c>
      <c r="S279" s="20">
        <v>43431</v>
      </c>
      <c r="T279" s="2" t="s">
        <v>1054</v>
      </c>
      <c r="U279" s="5">
        <v>60</v>
      </c>
    </row>
    <row r="280" spans="2:21" ht="66" x14ac:dyDescent="0.25">
      <c r="B280" s="2" t="s">
        <v>283</v>
      </c>
      <c r="C280" s="2" t="s">
        <v>283</v>
      </c>
      <c r="E280" s="19">
        <v>43402</v>
      </c>
      <c r="F280" s="36">
        <v>10</v>
      </c>
      <c r="G280" s="32" t="s">
        <v>1561</v>
      </c>
      <c r="H280" s="33" t="s">
        <v>1573</v>
      </c>
      <c r="I280" s="2" t="s">
        <v>1200</v>
      </c>
      <c r="O280" s="2" t="s">
        <v>533</v>
      </c>
      <c r="P280" s="5" t="s">
        <v>844</v>
      </c>
      <c r="Q280" s="4">
        <v>71883.83</v>
      </c>
      <c r="R280" s="20">
        <v>43402</v>
      </c>
      <c r="S280" s="20">
        <v>43431</v>
      </c>
      <c r="T280" s="2" t="s">
        <v>1054</v>
      </c>
      <c r="U280" s="5">
        <v>60</v>
      </c>
    </row>
    <row r="281" spans="2:21" ht="105.6" x14ac:dyDescent="0.25">
      <c r="B281" s="2" t="s">
        <v>284</v>
      </c>
      <c r="C281" s="2" t="s">
        <v>284</v>
      </c>
      <c r="E281" s="19">
        <v>43402</v>
      </c>
      <c r="F281" s="36">
        <v>10</v>
      </c>
      <c r="G281" s="32" t="s">
        <v>1561</v>
      </c>
      <c r="H281" s="33" t="s">
        <v>1573</v>
      </c>
      <c r="I281" s="2" t="s">
        <v>1200</v>
      </c>
      <c r="O281" s="2" t="s">
        <v>533</v>
      </c>
      <c r="P281" s="5" t="s">
        <v>845</v>
      </c>
      <c r="Q281" s="4">
        <v>107825.75</v>
      </c>
      <c r="R281" s="20">
        <v>43402</v>
      </c>
      <c r="S281" s="20">
        <v>43431</v>
      </c>
      <c r="T281" s="2" t="s">
        <v>1054</v>
      </c>
      <c r="U281" s="5">
        <v>60</v>
      </c>
    </row>
    <row r="282" spans="2:21" ht="79.2" x14ac:dyDescent="0.25">
      <c r="B282" s="2" t="s">
        <v>285</v>
      </c>
      <c r="C282" s="2" t="s">
        <v>285</v>
      </c>
      <c r="E282" s="19">
        <v>43402</v>
      </c>
      <c r="F282" s="36">
        <v>10</v>
      </c>
      <c r="G282" s="32" t="s">
        <v>1561</v>
      </c>
      <c r="H282" s="33" t="s">
        <v>1573</v>
      </c>
      <c r="I282" s="2" t="s">
        <v>1202</v>
      </c>
      <c r="O282" s="2" t="s">
        <v>533</v>
      </c>
      <c r="P282" s="5" t="s">
        <v>846</v>
      </c>
      <c r="Q282" s="4">
        <v>71883.83</v>
      </c>
      <c r="R282" s="20">
        <v>43402</v>
      </c>
      <c r="S282" s="20">
        <v>43431</v>
      </c>
      <c r="T282" s="2" t="s">
        <v>1054</v>
      </c>
      <c r="U282" s="12">
        <v>60</v>
      </c>
    </row>
    <row r="283" spans="2:21" ht="66" x14ac:dyDescent="0.25">
      <c r="B283" s="2" t="s">
        <v>286</v>
      </c>
      <c r="C283" s="2" t="s">
        <v>286</v>
      </c>
      <c r="E283" s="19">
        <v>43402</v>
      </c>
      <c r="F283" s="36">
        <v>10</v>
      </c>
      <c r="G283" s="32" t="s">
        <v>1561</v>
      </c>
      <c r="H283" s="33" t="s">
        <v>1573</v>
      </c>
      <c r="I283" s="2" t="s">
        <v>1200</v>
      </c>
      <c r="O283" s="2" t="s">
        <v>533</v>
      </c>
      <c r="P283" s="5" t="s">
        <v>847</v>
      </c>
      <c r="Q283" s="4">
        <v>71883.83</v>
      </c>
      <c r="R283" s="20">
        <v>43402</v>
      </c>
      <c r="S283" s="20">
        <v>43431</v>
      </c>
      <c r="T283" s="2" t="s">
        <v>1054</v>
      </c>
      <c r="U283" s="5">
        <v>60</v>
      </c>
    </row>
    <row r="284" spans="2:21" ht="66" x14ac:dyDescent="0.25">
      <c r="B284" s="2" t="s">
        <v>287</v>
      </c>
      <c r="C284" s="2" t="s">
        <v>287</v>
      </c>
      <c r="E284" s="19">
        <v>43402</v>
      </c>
      <c r="F284" s="36">
        <v>10</v>
      </c>
      <c r="G284" s="32" t="s">
        <v>1561</v>
      </c>
      <c r="H284" s="33" t="s">
        <v>1573</v>
      </c>
      <c r="I284" s="2" t="s">
        <v>1200</v>
      </c>
      <c r="O284" s="2" t="s">
        <v>533</v>
      </c>
      <c r="P284" s="5" t="s">
        <v>848</v>
      </c>
      <c r="Q284" s="4">
        <v>71883.83</v>
      </c>
      <c r="R284" s="20">
        <v>43402</v>
      </c>
      <c r="S284" s="20">
        <v>43431</v>
      </c>
      <c r="T284" s="2" t="s">
        <v>1054</v>
      </c>
      <c r="U284" s="5">
        <v>60</v>
      </c>
    </row>
    <row r="285" spans="2:21" ht="66" x14ac:dyDescent="0.25">
      <c r="B285" s="2" t="s">
        <v>288</v>
      </c>
      <c r="C285" s="2" t="s">
        <v>288</v>
      </c>
      <c r="E285" s="19">
        <v>43402</v>
      </c>
      <c r="F285" s="36">
        <v>10</v>
      </c>
      <c r="G285" s="32" t="s">
        <v>1561</v>
      </c>
      <c r="H285" s="33" t="s">
        <v>1573</v>
      </c>
      <c r="I285" s="2" t="s">
        <v>1200</v>
      </c>
      <c r="O285" s="2" t="s">
        <v>533</v>
      </c>
      <c r="P285" s="5" t="s">
        <v>849</v>
      </c>
      <c r="Q285" s="4">
        <v>71883.83</v>
      </c>
      <c r="R285" s="20">
        <v>43402</v>
      </c>
      <c r="S285" s="20">
        <v>43431</v>
      </c>
      <c r="T285" s="2" t="s">
        <v>1054</v>
      </c>
      <c r="U285" s="5">
        <v>60</v>
      </c>
    </row>
    <row r="286" spans="2:21" ht="66" x14ac:dyDescent="0.25">
      <c r="B286" s="2" t="s">
        <v>289</v>
      </c>
      <c r="C286" s="2" t="s">
        <v>289</v>
      </c>
      <c r="E286" s="19">
        <v>43402</v>
      </c>
      <c r="F286" s="36">
        <v>10</v>
      </c>
      <c r="G286" s="32" t="s">
        <v>1561</v>
      </c>
      <c r="H286" s="33" t="s">
        <v>1573</v>
      </c>
      <c r="I286" s="2" t="s">
        <v>1200</v>
      </c>
      <c r="O286" s="2" t="s">
        <v>533</v>
      </c>
      <c r="P286" s="5" t="s">
        <v>850</v>
      </c>
      <c r="Q286" s="4">
        <v>107825.75</v>
      </c>
      <c r="R286" s="20">
        <v>43402</v>
      </c>
      <c r="S286" s="20">
        <v>43431</v>
      </c>
      <c r="T286" s="2" t="s">
        <v>1054</v>
      </c>
      <c r="U286" s="5">
        <v>60</v>
      </c>
    </row>
    <row r="287" spans="2:21" ht="66" x14ac:dyDescent="0.25">
      <c r="B287" s="2" t="s">
        <v>290</v>
      </c>
      <c r="C287" s="2" t="s">
        <v>290</v>
      </c>
      <c r="E287" s="19">
        <v>43402</v>
      </c>
      <c r="F287" s="36">
        <v>10</v>
      </c>
      <c r="G287" s="32" t="s">
        <v>1561</v>
      </c>
      <c r="H287" s="33" t="s">
        <v>1573</v>
      </c>
      <c r="I287" s="2" t="s">
        <v>1200</v>
      </c>
      <c r="O287" s="2" t="s">
        <v>533</v>
      </c>
      <c r="P287" s="5" t="s">
        <v>851</v>
      </c>
      <c r="Q287" s="4">
        <v>71883.83</v>
      </c>
      <c r="R287" s="20">
        <v>43402</v>
      </c>
      <c r="S287" s="20">
        <v>43431</v>
      </c>
      <c r="T287" s="2" t="s">
        <v>1054</v>
      </c>
      <c r="U287" s="5">
        <v>60</v>
      </c>
    </row>
    <row r="288" spans="2:21" ht="66" x14ac:dyDescent="0.25">
      <c r="B288" s="2" t="s">
        <v>291</v>
      </c>
      <c r="C288" s="2" t="s">
        <v>291</v>
      </c>
      <c r="E288" s="19">
        <v>43402</v>
      </c>
      <c r="F288" s="36">
        <v>10</v>
      </c>
      <c r="G288" s="33" t="s">
        <v>1575</v>
      </c>
      <c r="H288" s="33" t="s">
        <v>1573</v>
      </c>
      <c r="I288" s="2" t="s">
        <v>1202</v>
      </c>
      <c r="O288" s="2" t="s">
        <v>533</v>
      </c>
      <c r="P288" s="5" t="s">
        <v>852</v>
      </c>
      <c r="Q288" s="4">
        <v>71883.83</v>
      </c>
      <c r="R288" s="20">
        <v>43402</v>
      </c>
      <c r="S288" s="20">
        <v>43431</v>
      </c>
      <c r="T288" s="2" t="s">
        <v>1054</v>
      </c>
      <c r="U288" s="12">
        <v>60</v>
      </c>
    </row>
    <row r="289" spans="2:21" ht="79.2" x14ac:dyDescent="0.25">
      <c r="B289" s="2" t="s">
        <v>292</v>
      </c>
      <c r="C289" s="2" t="s">
        <v>292</v>
      </c>
      <c r="E289" s="19">
        <v>43402</v>
      </c>
      <c r="F289" s="36">
        <v>10</v>
      </c>
      <c r="G289" s="32" t="s">
        <v>1561</v>
      </c>
      <c r="H289" s="33" t="s">
        <v>1575</v>
      </c>
      <c r="I289" s="2" t="s">
        <v>1202</v>
      </c>
      <c r="O289" s="2" t="s">
        <v>533</v>
      </c>
      <c r="P289" s="5" t="s">
        <v>853</v>
      </c>
      <c r="Q289" s="4">
        <v>28897.759999999998</v>
      </c>
      <c r="R289" s="20">
        <v>43402</v>
      </c>
      <c r="S289" s="20">
        <v>43431</v>
      </c>
      <c r="T289" s="2" t="s">
        <v>1054</v>
      </c>
      <c r="U289" s="12">
        <v>60</v>
      </c>
    </row>
    <row r="290" spans="2:21" ht="79.2" x14ac:dyDescent="0.25">
      <c r="B290" s="2" t="s">
        <v>293</v>
      </c>
      <c r="C290" s="2" t="s">
        <v>293</v>
      </c>
      <c r="E290" s="19">
        <v>43402</v>
      </c>
      <c r="F290" s="36">
        <v>10</v>
      </c>
      <c r="G290" s="32" t="s">
        <v>1561</v>
      </c>
      <c r="H290" s="33" t="s">
        <v>1575</v>
      </c>
      <c r="I290" s="2" t="s">
        <v>1202</v>
      </c>
      <c r="O290" s="2" t="s">
        <v>533</v>
      </c>
      <c r="P290" s="5" t="s">
        <v>854</v>
      </c>
      <c r="Q290" s="4">
        <v>28897.759999999998</v>
      </c>
      <c r="R290" s="20">
        <v>43402</v>
      </c>
      <c r="S290" s="20">
        <v>43431</v>
      </c>
      <c r="T290" s="2" t="s">
        <v>1054</v>
      </c>
      <c r="U290" s="12">
        <v>60</v>
      </c>
    </row>
    <row r="291" spans="2:21" ht="79.2" x14ac:dyDescent="0.25">
      <c r="B291" s="2" t="s">
        <v>294</v>
      </c>
      <c r="C291" s="2" t="s">
        <v>294</v>
      </c>
      <c r="E291" s="19">
        <v>43399</v>
      </c>
      <c r="F291" s="36">
        <v>10</v>
      </c>
      <c r="G291" s="32" t="s">
        <v>1561</v>
      </c>
      <c r="H291" s="33" t="s">
        <v>1575</v>
      </c>
      <c r="I291" s="2" t="s">
        <v>1200</v>
      </c>
      <c r="O291" s="2" t="s">
        <v>537</v>
      </c>
      <c r="P291" s="5" t="s">
        <v>855</v>
      </c>
      <c r="Q291" s="4">
        <v>28915.53</v>
      </c>
      <c r="R291" s="20">
        <v>43399</v>
      </c>
      <c r="S291" s="20">
        <v>43458</v>
      </c>
      <c r="T291" s="2" t="s">
        <v>1054</v>
      </c>
      <c r="U291" s="10">
        <v>60</v>
      </c>
    </row>
    <row r="292" spans="2:21" ht="79.2" x14ac:dyDescent="0.25">
      <c r="B292" s="2" t="s">
        <v>295</v>
      </c>
      <c r="C292" s="2" t="s">
        <v>295</v>
      </c>
      <c r="E292" s="19">
        <v>43399</v>
      </c>
      <c r="F292" s="36">
        <v>10</v>
      </c>
      <c r="G292" s="32" t="s">
        <v>1561</v>
      </c>
      <c r="H292" s="33" t="s">
        <v>1575</v>
      </c>
      <c r="I292" s="2" t="s">
        <v>1200</v>
      </c>
      <c r="O292" s="2" t="s">
        <v>537</v>
      </c>
      <c r="P292" s="5" t="s">
        <v>856</v>
      </c>
      <c r="Q292" s="4">
        <v>539967.93999999994</v>
      </c>
      <c r="R292" s="20">
        <v>43399</v>
      </c>
      <c r="S292" s="20">
        <v>43458</v>
      </c>
      <c r="T292" s="2" t="s">
        <v>1054</v>
      </c>
      <c r="U292" s="5">
        <v>60</v>
      </c>
    </row>
    <row r="293" spans="2:21" ht="66" x14ac:dyDescent="0.25">
      <c r="B293" s="2" t="s">
        <v>296</v>
      </c>
      <c r="C293" s="2" t="s">
        <v>296</v>
      </c>
      <c r="E293" s="19">
        <v>43396</v>
      </c>
      <c r="F293" s="36">
        <v>10</v>
      </c>
      <c r="G293" s="32" t="s">
        <v>1561</v>
      </c>
      <c r="H293" s="33" t="s">
        <v>1575</v>
      </c>
      <c r="I293" s="2" t="s">
        <v>1202</v>
      </c>
      <c r="O293" s="2" t="s">
        <v>537</v>
      </c>
      <c r="P293" s="5" t="s">
        <v>857</v>
      </c>
      <c r="Q293" s="4">
        <v>71891.070000000007</v>
      </c>
      <c r="R293" s="20">
        <v>43396</v>
      </c>
      <c r="S293" s="20">
        <v>43458</v>
      </c>
      <c r="T293" s="2" t="s">
        <v>1054</v>
      </c>
      <c r="U293" s="12">
        <v>60</v>
      </c>
    </row>
    <row r="294" spans="2:21" ht="79.2" x14ac:dyDescent="0.25">
      <c r="B294" s="2" t="s">
        <v>297</v>
      </c>
      <c r="C294" s="2" t="s">
        <v>297</v>
      </c>
      <c r="E294" s="19">
        <v>43400</v>
      </c>
      <c r="F294" s="36">
        <v>10</v>
      </c>
      <c r="G294" s="32" t="s">
        <v>1561</v>
      </c>
      <c r="H294" s="33" t="s">
        <v>1576</v>
      </c>
      <c r="I294" s="2" t="s">
        <v>1202</v>
      </c>
      <c r="O294" s="2" t="s">
        <v>533</v>
      </c>
      <c r="P294" s="5" t="s">
        <v>858</v>
      </c>
      <c r="Q294" s="4">
        <v>251770.34</v>
      </c>
      <c r="R294" s="20">
        <v>43400</v>
      </c>
      <c r="S294" s="20">
        <v>43431</v>
      </c>
      <c r="T294" s="2" t="s">
        <v>1054</v>
      </c>
      <c r="U294" s="12">
        <v>30</v>
      </c>
    </row>
    <row r="295" spans="2:21" ht="79.2" x14ac:dyDescent="0.25">
      <c r="B295" s="2" t="s">
        <v>298</v>
      </c>
      <c r="C295" s="2" t="s">
        <v>298</v>
      </c>
      <c r="E295" s="19">
        <v>43400</v>
      </c>
      <c r="F295" s="36">
        <v>10</v>
      </c>
      <c r="G295" s="32" t="s">
        <v>1561</v>
      </c>
      <c r="H295" s="33" t="s">
        <v>1576</v>
      </c>
      <c r="I295" s="2" t="s">
        <v>1202</v>
      </c>
      <c r="O295" s="2" t="s">
        <v>533</v>
      </c>
      <c r="P295" s="5" t="s">
        <v>859</v>
      </c>
      <c r="Q295" s="4">
        <v>179792.23</v>
      </c>
      <c r="R295" s="20">
        <v>43400</v>
      </c>
      <c r="S295" s="20">
        <v>43431</v>
      </c>
      <c r="T295" s="2" t="s">
        <v>1054</v>
      </c>
      <c r="U295" s="12">
        <v>30</v>
      </c>
    </row>
    <row r="296" spans="2:21" ht="66" x14ac:dyDescent="0.25">
      <c r="B296" s="2" t="s">
        <v>299</v>
      </c>
      <c r="C296" s="2" t="s">
        <v>299</v>
      </c>
      <c r="E296" s="19">
        <v>43400</v>
      </c>
      <c r="F296" s="36">
        <v>10</v>
      </c>
      <c r="G296" s="32" t="s">
        <v>1561</v>
      </c>
      <c r="H296" s="33" t="s">
        <v>1576</v>
      </c>
      <c r="I296" s="2" t="s">
        <v>1202</v>
      </c>
      <c r="O296" s="2" t="s">
        <v>533</v>
      </c>
      <c r="P296" s="5" t="s">
        <v>860</v>
      </c>
      <c r="Q296" s="4">
        <v>431798.4</v>
      </c>
      <c r="R296" s="20">
        <v>43400</v>
      </c>
      <c r="S296" s="20">
        <v>43431</v>
      </c>
      <c r="T296" s="2" t="s">
        <v>1054</v>
      </c>
      <c r="U296" s="12">
        <v>30</v>
      </c>
    </row>
    <row r="297" spans="2:21" ht="92.4" x14ac:dyDescent="0.25">
      <c r="B297" s="2" t="s">
        <v>300</v>
      </c>
      <c r="C297" s="2" t="s">
        <v>300</v>
      </c>
      <c r="E297" s="19">
        <v>43400</v>
      </c>
      <c r="F297" s="36">
        <v>10</v>
      </c>
      <c r="G297" s="32" t="s">
        <v>1561</v>
      </c>
      <c r="H297" s="33" t="s">
        <v>1576</v>
      </c>
      <c r="I297" s="2" t="s">
        <v>1202</v>
      </c>
      <c r="O297" s="2" t="s">
        <v>533</v>
      </c>
      <c r="P297" s="5" t="s">
        <v>861</v>
      </c>
      <c r="Q297" s="4">
        <v>179792.23</v>
      </c>
      <c r="R297" s="20">
        <v>43400</v>
      </c>
      <c r="S297" s="20">
        <v>43431</v>
      </c>
      <c r="T297" s="2" t="s">
        <v>1054</v>
      </c>
      <c r="U297" s="12">
        <v>30</v>
      </c>
    </row>
    <row r="298" spans="2:21" ht="66" x14ac:dyDescent="0.25">
      <c r="B298" s="2" t="s">
        <v>301</v>
      </c>
      <c r="C298" s="2" t="s">
        <v>301</v>
      </c>
      <c r="E298" s="19">
        <v>43400</v>
      </c>
      <c r="F298" s="36">
        <v>10</v>
      </c>
      <c r="G298" s="32" t="s">
        <v>1561</v>
      </c>
      <c r="H298" s="33" t="s">
        <v>1576</v>
      </c>
      <c r="I298" s="2" t="s">
        <v>1202</v>
      </c>
      <c r="O298" s="2" t="s">
        <v>533</v>
      </c>
      <c r="P298" s="5" t="s">
        <v>862</v>
      </c>
      <c r="Q298" s="4">
        <v>71891.070000000007</v>
      </c>
      <c r="R298" s="20">
        <v>43400</v>
      </c>
      <c r="S298" s="20">
        <v>43431</v>
      </c>
      <c r="T298" s="2" t="s">
        <v>1054</v>
      </c>
      <c r="U298" s="12">
        <v>30</v>
      </c>
    </row>
    <row r="299" spans="2:21" ht="79.2" x14ac:dyDescent="0.25">
      <c r="B299" s="2" t="s">
        <v>302</v>
      </c>
      <c r="C299" s="2" t="s">
        <v>302</v>
      </c>
      <c r="E299" s="19">
        <v>43400</v>
      </c>
      <c r="F299" s="36">
        <v>10</v>
      </c>
      <c r="G299" s="32" t="s">
        <v>1561</v>
      </c>
      <c r="H299" s="33" t="s">
        <v>1576</v>
      </c>
      <c r="I299" s="2" t="s">
        <v>1202</v>
      </c>
      <c r="O299" s="2" t="s">
        <v>533</v>
      </c>
      <c r="P299" s="5" t="s">
        <v>863</v>
      </c>
      <c r="Q299" s="4">
        <v>71891.070000000007</v>
      </c>
      <c r="R299" s="20">
        <v>43400</v>
      </c>
      <c r="S299" s="20">
        <v>43431</v>
      </c>
      <c r="T299" s="2" t="s">
        <v>1054</v>
      </c>
      <c r="U299" s="12">
        <v>30</v>
      </c>
    </row>
    <row r="300" spans="2:21" ht="79.2" x14ac:dyDescent="0.25">
      <c r="B300" s="2" t="s">
        <v>303</v>
      </c>
      <c r="C300" s="2" t="s">
        <v>303</v>
      </c>
      <c r="E300" s="19">
        <v>43457</v>
      </c>
      <c r="F300" s="36">
        <v>10</v>
      </c>
      <c r="G300" s="32" t="s">
        <v>1561</v>
      </c>
      <c r="H300" s="33" t="s">
        <v>1577</v>
      </c>
      <c r="I300" s="2" t="s">
        <v>1202</v>
      </c>
      <c r="O300" s="2" t="s">
        <v>536</v>
      </c>
      <c r="P300" s="5" t="s">
        <v>864</v>
      </c>
      <c r="Q300" s="4">
        <v>998940.44</v>
      </c>
      <c r="R300" s="20">
        <v>43457</v>
      </c>
      <c r="S300" s="20">
        <v>43457</v>
      </c>
      <c r="T300" s="2" t="s">
        <v>1054</v>
      </c>
      <c r="U300" s="12">
        <v>60</v>
      </c>
    </row>
    <row r="301" spans="2:21" ht="66" x14ac:dyDescent="0.25">
      <c r="B301" s="2" t="s">
        <v>304</v>
      </c>
      <c r="C301" s="2" t="s">
        <v>304</v>
      </c>
      <c r="E301" s="19">
        <v>43459</v>
      </c>
      <c r="F301" s="36">
        <v>10</v>
      </c>
      <c r="G301" s="32" t="s">
        <v>1561</v>
      </c>
      <c r="H301" s="33" t="s">
        <v>1578</v>
      </c>
      <c r="I301" s="2" t="s">
        <v>1203</v>
      </c>
      <c r="O301" s="2" t="s">
        <v>538</v>
      </c>
      <c r="P301" s="5" t="s">
        <v>865</v>
      </c>
      <c r="Q301" s="4">
        <v>3057639.07</v>
      </c>
      <c r="R301" s="20">
        <v>43459</v>
      </c>
      <c r="S301" s="20">
        <v>43457</v>
      </c>
      <c r="T301" s="2" t="s">
        <v>1054</v>
      </c>
      <c r="U301" s="5">
        <v>60</v>
      </c>
    </row>
    <row r="302" spans="2:21" ht="79.2" x14ac:dyDescent="0.25">
      <c r="B302" s="2" t="s">
        <v>305</v>
      </c>
      <c r="C302" s="2" t="s">
        <v>305</v>
      </c>
      <c r="E302" s="19">
        <v>43460</v>
      </c>
      <c r="F302" s="36">
        <v>10</v>
      </c>
      <c r="G302" s="32" t="s">
        <v>1561</v>
      </c>
      <c r="H302" s="33" t="s">
        <v>1579</v>
      </c>
      <c r="I302" s="2" t="s">
        <v>1204</v>
      </c>
      <c r="O302" s="2" t="s">
        <v>533</v>
      </c>
      <c r="P302" s="5" t="s">
        <v>866</v>
      </c>
      <c r="Q302" s="4">
        <v>999830.01</v>
      </c>
      <c r="R302" s="20">
        <v>43460</v>
      </c>
      <c r="S302" s="20">
        <v>43461</v>
      </c>
      <c r="T302" s="2" t="s">
        <v>1054</v>
      </c>
      <c r="U302" s="5">
        <v>60</v>
      </c>
    </row>
    <row r="303" spans="2:21" ht="79.2" x14ac:dyDescent="0.25">
      <c r="B303" s="2" t="s">
        <v>306</v>
      </c>
      <c r="C303" s="2" t="s">
        <v>306</v>
      </c>
      <c r="E303" s="19">
        <v>43389</v>
      </c>
      <c r="F303" s="36">
        <v>10</v>
      </c>
      <c r="G303" s="32" t="s">
        <v>1561</v>
      </c>
      <c r="H303" s="33" t="s">
        <v>1603</v>
      </c>
      <c r="I303" s="2" t="s">
        <v>1205</v>
      </c>
      <c r="O303" s="2" t="s">
        <v>533</v>
      </c>
      <c r="P303" s="5" t="s">
        <v>867</v>
      </c>
      <c r="Q303" s="4">
        <v>996212.22</v>
      </c>
      <c r="R303" s="20">
        <v>43389</v>
      </c>
      <c r="S303" s="20">
        <v>43461</v>
      </c>
      <c r="T303" s="2" t="s">
        <v>1054</v>
      </c>
      <c r="U303" s="5">
        <v>60</v>
      </c>
    </row>
    <row r="304" spans="2:21" ht="105.6" x14ac:dyDescent="0.25">
      <c r="B304" s="2" t="s">
        <v>307</v>
      </c>
      <c r="C304" s="2" t="s">
        <v>307</v>
      </c>
      <c r="E304" s="19">
        <v>43460</v>
      </c>
      <c r="F304" s="36">
        <v>10</v>
      </c>
      <c r="G304" s="32" t="s">
        <v>1561</v>
      </c>
      <c r="H304" s="33" t="s">
        <v>1604</v>
      </c>
      <c r="I304" s="2" t="s">
        <v>1080</v>
      </c>
      <c r="O304" s="2" t="s">
        <v>533</v>
      </c>
      <c r="P304" s="5" t="s">
        <v>868</v>
      </c>
      <c r="Q304" s="4">
        <v>1957843.62</v>
      </c>
      <c r="R304" s="20">
        <v>43460</v>
      </c>
      <c r="S304" s="20">
        <v>43458</v>
      </c>
      <c r="T304" s="2" t="s">
        <v>1054</v>
      </c>
      <c r="U304" s="5">
        <v>60</v>
      </c>
    </row>
    <row r="305" spans="2:21" ht="66" x14ac:dyDescent="0.25">
      <c r="B305" s="2" t="s">
        <v>308</v>
      </c>
      <c r="C305" s="2" t="s">
        <v>308</v>
      </c>
      <c r="E305" s="19">
        <v>43399</v>
      </c>
      <c r="G305" s="29" t="s">
        <v>1605</v>
      </c>
      <c r="H305" s="29" t="s">
        <v>1606</v>
      </c>
      <c r="I305" s="2" t="s">
        <v>1206</v>
      </c>
      <c r="O305" s="2" t="s">
        <v>539</v>
      </c>
      <c r="P305" s="5" t="s">
        <v>869</v>
      </c>
      <c r="Q305" s="4">
        <v>10998875</v>
      </c>
      <c r="R305" s="20">
        <v>43399</v>
      </c>
      <c r="S305" s="20">
        <v>43458</v>
      </c>
      <c r="T305" s="2" t="s">
        <v>1052</v>
      </c>
      <c r="U305" s="5">
        <v>60</v>
      </c>
    </row>
    <row r="306" spans="2:21" ht="105.6" x14ac:dyDescent="0.25">
      <c r="B306" s="2" t="s">
        <v>309</v>
      </c>
      <c r="C306" s="2" t="s">
        <v>309</v>
      </c>
      <c r="E306" s="19">
        <v>43405</v>
      </c>
      <c r="F306" s="36">
        <v>11</v>
      </c>
      <c r="G306" s="32" t="s">
        <v>1582</v>
      </c>
      <c r="H306" s="33" t="s">
        <v>1607</v>
      </c>
      <c r="I306" s="2" t="s">
        <v>1207</v>
      </c>
      <c r="O306" s="2" t="s">
        <v>540</v>
      </c>
      <c r="P306" s="5" t="s">
        <v>870</v>
      </c>
      <c r="Q306" s="4">
        <v>1277009.9199999999</v>
      </c>
      <c r="R306" s="20">
        <v>43405</v>
      </c>
      <c r="S306" s="20">
        <v>43464</v>
      </c>
      <c r="T306" s="2" t="s">
        <v>1054</v>
      </c>
      <c r="U306" s="5">
        <v>60</v>
      </c>
    </row>
    <row r="307" spans="2:21" ht="79.2" x14ac:dyDescent="0.25">
      <c r="B307" s="2" t="s">
        <v>310</v>
      </c>
      <c r="C307" s="2" t="s">
        <v>310</v>
      </c>
      <c r="E307" s="19">
        <v>43405</v>
      </c>
      <c r="F307" s="36">
        <v>11</v>
      </c>
      <c r="G307" s="32" t="s">
        <v>1582</v>
      </c>
      <c r="H307" s="33" t="s">
        <v>1608</v>
      </c>
      <c r="I307" s="2" t="s">
        <v>1198</v>
      </c>
      <c r="O307" s="2" t="s">
        <v>540</v>
      </c>
      <c r="P307" s="5" t="s">
        <v>871</v>
      </c>
      <c r="Q307" s="4">
        <v>1897732.37</v>
      </c>
      <c r="R307" s="20">
        <v>43405</v>
      </c>
      <c r="S307" s="20">
        <v>43464</v>
      </c>
      <c r="T307" s="2" t="s">
        <v>1054</v>
      </c>
      <c r="U307" s="5">
        <v>60</v>
      </c>
    </row>
    <row r="308" spans="2:21" ht="79.2" x14ac:dyDescent="0.25">
      <c r="B308" s="2" t="s">
        <v>311</v>
      </c>
      <c r="C308" s="2" t="s">
        <v>311</v>
      </c>
      <c r="E308" s="19">
        <v>43435</v>
      </c>
      <c r="F308" s="36">
        <v>11</v>
      </c>
      <c r="G308" s="32" t="s">
        <v>1582</v>
      </c>
      <c r="H308" s="33" t="s">
        <v>1609</v>
      </c>
      <c r="I308" s="2" t="s">
        <v>1208</v>
      </c>
      <c r="O308" s="2" t="s">
        <v>540</v>
      </c>
      <c r="P308" s="5" t="s">
        <v>872</v>
      </c>
      <c r="Q308" s="4">
        <v>1179829.1000000001</v>
      </c>
      <c r="R308" s="20">
        <v>43435</v>
      </c>
      <c r="S308" s="20">
        <v>43464</v>
      </c>
      <c r="T308" s="2" t="s">
        <v>1054</v>
      </c>
      <c r="U308" s="5">
        <v>60</v>
      </c>
    </row>
    <row r="309" spans="2:21" ht="52.8" x14ac:dyDescent="0.25">
      <c r="B309" s="2" t="s">
        <v>312</v>
      </c>
      <c r="C309" s="2" t="s">
        <v>312</v>
      </c>
      <c r="E309" s="19">
        <v>43405</v>
      </c>
      <c r="F309" s="36">
        <v>11</v>
      </c>
      <c r="G309" s="32" t="s">
        <v>1582</v>
      </c>
      <c r="H309" s="33" t="s">
        <v>1610</v>
      </c>
      <c r="I309" s="2" t="s">
        <v>1208</v>
      </c>
      <c r="O309" s="2" t="s">
        <v>540</v>
      </c>
      <c r="P309" s="5" t="s">
        <v>873</v>
      </c>
      <c r="Q309" s="4">
        <v>1500968.07</v>
      </c>
      <c r="R309" s="20">
        <v>43405</v>
      </c>
      <c r="S309" s="20">
        <v>43464</v>
      </c>
      <c r="T309" s="2" t="s">
        <v>1054</v>
      </c>
      <c r="U309" s="5">
        <v>60</v>
      </c>
    </row>
    <row r="310" spans="2:21" ht="145.19999999999999" x14ac:dyDescent="0.25">
      <c r="B310" s="2" t="s">
        <v>313</v>
      </c>
      <c r="C310" s="2" t="s">
        <v>313</v>
      </c>
      <c r="E310" s="19">
        <v>43405</v>
      </c>
      <c r="F310" s="36">
        <v>11</v>
      </c>
      <c r="G310" s="32" t="s">
        <v>1582</v>
      </c>
      <c r="H310" s="33" t="s">
        <v>1611</v>
      </c>
      <c r="I310" s="2" t="s">
        <v>1163</v>
      </c>
      <c r="O310" s="2" t="s">
        <v>540</v>
      </c>
      <c r="P310" s="5" t="s">
        <v>874</v>
      </c>
      <c r="Q310" s="4">
        <v>1561092.02</v>
      </c>
      <c r="R310" s="20">
        <v>43405</v>
      </c>
      <c r="S310" s="20">
        <v>43464</v>
      </c>
      <c r="T310" s="2" t="s">
        <v>1054</v>
      </c>
      <c r="U310" s="5">
        <v>60</v>
      </c>
    </row>
    <row r="311" spans="2:21" ht="79.2" x14ac:dyDescent="0.25">
      <c r="B311" s="2" t="s">
        <v>314</v>
      </c>
      <c r="C311" s="2" t="s">
        <v>314</v>
      </c>
      <c r="E311" s="19">
        <v>43405</v>
      </c>
      <c r="F311" s="36">
        <v>11</v>
      </c>
      <c r="G311" s="32" t="s">
        <v>1612</v>
      </c>
      <c r="H311" s="31" t="s">
        <v>1613</v>
      </c>
      <c r="I311" s="2" t="s">
        <v>1209</v>
      </c>
      <c r="O311" s="2" t="s">
        <v>540</v>
      </c>
      <c r="P311" s="5" t="s">
        <v>875</v>
      </c>
      <c r="Q311" s="4">
        <v>1032279.21</v>
      </c>
      <c r="R311" s="20">
        <v>43405</v>
      </c>
      <c r="S311" s="20">
        <v>43464</v>
      </c>
      <c r="T311" s="2" t="s">
        <v>1054</v>
      </c>
      <c r="U311" s="5">
        <v>60</v>
      </c>
    </row>
    <row r="312" spans="2:21" ht="118.8" x14ac:dyDescent="0.25">
      <c r="B312" s="2" t="s">
        <v>315</v>
      </c>
      <c r="C312" s="2" t="s">
        <v>315</v>
      </c>
      <c r="E312" s="19">
        <v>43405</v>
      </c>
      <c r="F312" s="36">
        <v>11</v>
      </c>
      <c r="G312" s="38" t="s">
        <v>1582</v>
      </c>
      <c r="H312" s="39" t="s">
        <v>1614</v>
      </c>
      <c r="I312" s="2" t="s">
        <v>1210</v>
      </c>
      <c r="O312" s="2" t="s">
        <v>540</v>
      </c>
      <c r="P312" s="5" t="s">
        <v>876</v>
      </c>
      <c r="Q312" s="4">
        <v>1899853</v>
      </c>
      <c r="R312" s="20">
        <v>43405</v>
      </c>
      <c r="S312" s="20">
        <v>43464</v>
      </c>
      <c r="T312" s="2" t="s">
        <v>1054</v>
      </c>
      <c r="U312" s="5">
        <v>60</v>
      </c>
    </row>
    <row r="313" spans="2:21" ht="79.2" x14ac:dyDescent="0.25">
      <c r="B313" s="2" t="s">
        <v>316</v>
      </c>
      <c r="C313" s="2" t="s">
        <v>316</v>
      </c>
      <c r="E313" s="19">
        <v>43405</v>
      </c>
      <c r="F313" s="36">
        <v>11</v>
      </c>
      <c r="G313" s="38" t="s">
        <v>1582</v>
      </c>
      <c r="H313" s="39" t="s">
        <v>1615</v>
      </c>
      <c r="I313" s="2" t="s">
        <v>1211</v>
      </c>
      <c r="O313" s="2" t="s">
        <v>540</v>
      </c>
      <c r="P313" s="5" t="s">
        <v>877</v>
      </c>
      <c r="Q313" s="4">
        <v>1067632.55</v>
      </c>
      <c r="R313" s="20">
        <v>43405</v>
      </c>
      <c r="S313" s="20">
        <v>43464</v>
      </c>
      <c r="T313" s="2" t="s">
        <v>1054</v>
      </c>
      <c r="U313" s="5">
        <v>60</v>
      </c>
    </row>
    <row r="314" spans="2:21" ht="132" x14ac:dyDescent="0.25">
      <c r="B314" s="2" t="s">
        <v>317</v>
      </c>
      <c r="C314" s="2" t="s">
        <v>317</v>
      </c>
      <c r="E314" s="19">
        <v>43405</v>
      </c>
      <c r="F314" s="36">
        <v>11</v>
      </c>
      <c r="G314" s="32" t="s">
        <v>1582</v>
      </c>
      <c r="H314" s="33" t="s">
        <v>1616</v>
      </c>
      <c r="I314" s="2" t="s">
        <v>1212</v>
      </c>
      <c r="O314" s="2" t="s">
        <v>540</v>
      </c>
      <c r="P314" s="5" t="s">
        <v>878</v>
      </c>
      <c r="Q314" s="4">
        <v>1999766.61</v>
      </c>
      <c r="R314" s="20">
        <v>43405</v>
      </c>
      <c r="S314" s="20">
        <v>43464</v>
      </c>
      <c r="T314" s="2" t="s">
        <v>1054</v>
      </c>
      <c r="U314" s="5">
        <v>60</v>
      </c>
    </row>
    <row r="315" spans="2:21" ht="145.19999999999999" x14ac:dyDescent="0.25">
      <c r="B315" s="2" t="s">
        <v>318</v>
      </c>
      <c r="C315" s="2" t="s">
        <v>318</v>
      </c>
      <c r="E315" s="19">
        <v>43416</v>
      </c>
      <c r="G315" s="28" t="s">
        <v>1601</v>
      </c>
      <c r="H315" s="28" t="s">
        <v>1600</v>
      </c>
      <c r="I315" s="2" t="s">
        <v>1213</v>
      </c>
      <c r="O315" s="2" t="s">
        <v>541</v>
      </c>
      <c r="P315" s="5" t="s">
        <v>879</v>
      </c>
      <c r="Q315" s="4">
        <v>270897.94</v>
      </c>
      <c r="R315" s="20">
        <v>43416</v>
      </c>
      <c r="S315" s="20">
        <v>43445</v>
      </c>
      <c r="T315" s="2" t="s">
        <v>1052</v>
      </c>
      <c r="U315" s="5">
        <v>30</v>
      </c>
    </row>
    <row r="316" spans="2:21" ht="79.2" x14ac:dyDescent="0.25">
      <c r="B316" s="2" t="s">
        <v>319</v>
      </c>
      <c r="C316" s="2" t="s">
        <v>319</v>
      </c>
      <c r="E316" s="19">
        <v>43388</v>
      </c>
      <c r="G316" s="28" t="s">
        <v>1540</v>
      </c>
      <c r="H316" s="28" t="s">
        <v>1541</v>
      </c>
      <c r="I316" s="2" t="s">
        <v>1082</v>
      </c>
      <c r="O316" s="2" t="s">
        <v>530</v>
      </c>
      <c r="P316" s="5" t="s">
        <v>880</v>
      </c>
      <c r="Q316" s="4">
        <v>517840.41</v>
      </c>
      <c r="R316" s="20">
        <v>43388</v>
      </c>
      <c r="S316" s="20">
        <v>43417</v>
      </c>
      <c r="T316" s="2" t="s">
        <v>1052</v>
      </c>
      <c r="U316" s="5">
        <v>30</v>
      </c>
    </row>
    <row r="317" spans="2:21" ht="105.6" x14ac:dyDescent="0.25">
      <c r="B317" s="2" t="s">
        <v>320</v>
      </c>
      <c r="C317" s="2" t="s">
        <v>320</v>
      </c>
      <c r="E317" s="19">
        <v>43388</v>
      </c>
      <c r="G317" s="28" t="s">
        <v>1540</v>
      </c>
      <c r="H317" s="28" t="s">
        <v>1541</v>
      </c>
      <c r="I317" s="2" t="s">
        <v>1214</v>
      </c>
      <c r="O317" s="2" t="s">
        <v>530</v>
      </c>
      <c r="P317" s="5" t="s">
        <v>881</v>
      </c>
      <c r="Q317" s="4">
        <v>432210.98</v>
      </c>
      <c r="R317" s="20">
        <v>43388</v>
      </c>
      <c r="S317" s="20">
        <v>43417</v>
      </c>
      <c r="T317" s="2" t="s">
        <v>1052</v>
      </c>
      <c r="U317" s="5">
        <v>30</v>
      </c>
    </row>
    <row r="318" spans="2:21" ht="145.19999999999999" x14ac:dyDescent="0.25">
      <c r="B318" s="2" t="s">
        <v>321</v>
      </c>
      <c r="C318" s="2" t="s">
        <v>321</v>
      </c>
      <c r="E318" s="19">
        <v>43416</v>
      </c>
      <c r="G318" s="28" t="s">
        <v>1601</v>
      </c>
      <c r="H318" s="28" t="s">
        <v>1600</v>
      </c>
      <c r="I318" s="2" t="s">
        <v>1215</v>
      </c>
      <c r="O318" s="2" t="s">
        <v>542</v>
      </c>
      <c r="P318" s="5" t="s">
        <v>882</v>
      </c>
      <c r="Q318" s="4">
        <v>1234209.18</v>
      </c>
      <c r="R318" s="20">
        <v>43416</v>
      </c>
      <c r="S318" s="20">
        <v>43445</v>
      </c>
      <c r="T318" s="2" t="s">
        <v>1052</v>
      </c>
      <c r="U318" s="10">
        <v>30</v>
      </c>
    </row>
    <row r="319" spans="2:21" ht="118.8" x14ac:dyDescent="0.25">
      <c r="B319" s="2" t="s">
        <v>322</v>
      </c>
      <c r="C319" s="2" t="s">
        <v>322</v>
      </c>
      <c r="E319" s="19">
        <v>43374</v>
      </c>
      <c r="F319" s="36">
        <v>11</v>
      </c>
      <c r="G319" s="32" t="s">
        <v>1582</v>
      </c>
      <c r="H319" s="33" t="s">
        <v>1617</v>
      </c>
      <c r="I319" s="2" t="s">
        <v>1216</v>
      </c>
      <c r="O319" s="2" t="s">
        <v>540</v>
      </c>
      <c r="P319" s="5" t="s">
        <v>883</v>
      </c>
      <c r="Q319" s="4">
        <v>2164846.8199999998</v>
      </c>
      <c r="R319" s="20">
        <v>43374</v>
      </c>
      <c r="S319" s="20">
        <v>43464</v>
      </c>
      <c r="T319" s="2" t="s">
        <v>1054</v>
      </c>
      <c r="U319" s="10">
        <v>60</v>
      </c>
    </row>
    <row r="320" spans="2:21" ht="158.4" x14ac:dyDescent="0.25">
      <c r="B320" s="2" t="s">
        <v>323</v>
      </c>
      <c r="C320" s="2" t="s">
        <v>323</v>
      </c>
      <c r="E320" s="19">
        <v>43411</v>
      </c>
      <c r="F320" s="36">
        <v>5</v>
      </c>
      <c r="G320" s="2" t="s">
        <v>1596</v>
      </c>
      <c r="H320" s="2" t="s">
        <v>1597</v>
      </c>
      <c r="I320" s="2" t="s">
        <v>1217</v>
      </c>
      <c r="O320" s="2" t="s">
        <v>543</v>
      </c>
      <c r="P320" s="5" t="s">
        <v>884</v>
      </c>
      <c r="Q320" s="4">
        <v>1383579.78</v>
      </c>
      <c r="R320" s="20">
        <v>43411</v>
      </c>
      <c r="S320" s="20">
        <v>43460</v>
      </c>
      <c r="T320" s="2" t="s">
        <v>1055</v>
      </c>
      <c r="U320" s="5">
        <v>50</v>
      </c>
    </row>
    <row r="321" spans="2:21" ht="145.19999999999999" x14ac:dyDescent="0.25">
      <c r="B321" s="2" t="s">
        <v>324</v>
      </c>
      <c r="C321" s="2" t="s">
        <v>324</v>
      </c>
      <c r="E321" s="19">
        <v>43411</v>
      </c>
      <c r="F321" s="36">
        <v>5</v>
      </c>
      <c r="G321" s="2" t="s">
        <v>1596</v>
      </c>
      <c r="H321" s="2" t="s">
        <v>1597</v>
      </c>
      <c r="I321" s="2" t="s">
        <v>1218</v>
      </c>
      <c r="O321" s="2" t="s">
        <v>543</v>
      </c>
      <c r="P321" s="5" t="s">
        <v>885</v>
      </c>
      <c r="Q321" s="4">
        <v>1976422.76</v>
      </c>
      <c r="R321" s="20">
        <v>43411</v>
      </c>
      <c r="S321" s="20">
        <v>43460</v>
      </c>
      <c r="T321" s="2" t="s">
        <v>1055</v>
      </c>
      <c r="U321" s="5">
        <v>50</v>
      </c>
    </row>
    <row r="322" spans="2:21" ht="79.2" x14ac:dyDescent="0.25">
      <c r="B322" s="2" t="s">
        <v>325</v>
      </c>
      <c r="C322" s="2" t="s">
        <v>325</v>
      </c>
      <c r="E322" s="19">
        <v>43399</v>
      </c>
      <c r="F322" s="36">
        <v>10</v>
      </c>
      <c r="G322" s="2" t="s">
        <v>1561</v>
      </c>
      <c r="H322" s="2" t="s">
        <v>1580</v>
      </c>
      <c r="I322" s="2" t="s">
        <v>1219</v>
      </c>
      <c r="O322" s="2" t="s">
        <v>533</v>
      </c>
      <c r="P322" s="5" t="s">
        <v>886</v>
      </c>
      <c r="Q322" s="4">
        <v>2299824.77</v>
      </c>
      <c r="R322" s="20">
        <v>43399</v>
      </c>
      <c r="S322" s="20">
        <v>43458</v>
      </c>
      <c r="T322" s="2" t="s">
        <v>1054</v>
      </c>
      <c r="U322" s="5">
        <v>60</v>
      </c>
    </row>
    <row r="323" spans="2:21" ht="145.19999999999999" x14ac:dyDescent="0.25">
      <c r="B323" s="2" t="s">
        <v>326</v>
      </c>
      <c r="C323" s="2" t="s">
        <v>326</v>
      </c>
      <c r="E323" s="19">
        <v>43405</v>
      </c>
      <c r="F323" s="36">
        <v>11</v>
      </c>
      <c r="G323" s="2" t="s">
        <v>1582</v>
      </c>
      <c r="H323" s="2" t="s">
        <v>1602</v>
      </c>
      <c r="I323" s="2" t="s">
        <v>1220</v>
      </c>
      <c r="O323" s="2" t="s">
        <v>540</v>
      </c>
      <c r="P323" s="5" t="s">
        <v>887</v>
      </c>
      <c r="Q323" s="4">
        <v>1899885.97</v>
      </c>
      <c r="R323" s="20">
        <v>43405</v>
      </c>
      <c r="S323" s="20">
        <v>43464</v>
      </c>
      <c r="T323" s="2" t="s">
        <v>1054</v>
      </c>
      <c r="U323" s="5">
        <v>60</v>
      </c>
    </row>
    <row r="324" spans="2:21" ht="79.2" x14ac:dyDescent="0.25">
      <c r="B324" s="2" t="s">
        <v>327</v>
      </c>
      <c r="C324" s="2" t="s">
        <v>327</v>
      </c>
      <c r="E324" s="19">
        <v>43416</v>
      </c>
      <c r="G324" s="2" t="s">
        <v>1601</v>
      </c>
      <c r="H324" s="2" t="s">
        <v>1600</v>
      </c>
      <c r="I324" s="2" t="s">
        <v>1221</v>
      </c>
      <c r="O324" s="2" t="s">
        <v>541</v>
      </c>
      <c r="P324" s="5" t="s">
        <v>888</v>
      </c>
      <c r="Q324" s="4">
        <v>512751.2</v>
      </c>
      <c r="R324" s="20">
        <v>43416</v>
      </c>
      <c r="S324" s="20">
        <v>43445</v>
      </c>
      <c r="T324" s="2" t="s">
        <v>1056</v>
      </c>
      <c r="U324" s="5">
        <v>30</v>
      </c>
    </row>
    <row r="325" spans="2:21" ht="105.6" x14ac:dyDescent="0.25">
      <c r="B325" s="2" t="s">
        <v>328</v>
      </c>
      <c r="C325" s="2" t="s">
        <v>328</v>
      </c>
      <c r="E325" s="19">
        <v>43416</v>
      </c>
      <c r="G325" s="2" t="s">
        <v>1601</v>
      </c>
      <c r="H325" s="2" t="s">
        <v>1600</v>
      </c>
      <c r="I325" s="2" t="s">
        <v>1207</v>
      </c>
      <c r="O325" s="2" t="s">
        <v>541</v>
      </c>
      <c r="P325" s="5" t="s">
        <v>889</v>
      </c>
      <c r="Q325" s="4">
        <v>414370</v>
      </c>
      <c r="R325" s="20">
        <v>43416</v>
      </c>
      <c r="S325" s="20">
        <v>43445</v>
      </c>
      <c r="T325" s="2" t="s">
        <v>1052</v>
      </c>
      <c r="U325" s="5">
        <v>30</v>
      </c>
    </row>
    <row r="326" spans="2:21" ht="92.4" x14ac:dyDescent="0.25">
      <c r="B326" s="2" t="s">
        <v>329</v>
      </c>
      <c r="C326" s="2" t="s">
        <v>329</v>
      </c>
      <c r="E326" s="19">
        <v>43405</v>
      </c>
      <c r="F326" s="36">
        <v>11</v>
      </c>
      <c r="G326" s="2" t="s">
        <v>1582</v>
      </c>
      <c r="H326" s="2" t="s">
        <v>1599</v>
      </c>
      <c r="I326" s="2" t="s">
        <v>1130</v>
      </c>
      <c r="O326" s="2" t="s">
        <v>540</v>
      </c>
      <c r="P326" s="5" t="s">
        <v>890</v>
      </c>
      <c r="Q326" s="4">
        <v>734878.71999999997</v>
      </c>
      <c r="R326" s="20">
        <v>43405</v>
      </c>
      <c r="S326" s="20">
        <v>43434</v>
      </c>
      <c r="T326" s="2" t="s">
        <v>1054</v>
      </c>
      <c r="U326" s="5">
        <v>30</v>
      </c>
    </row>
    <row r="327" spans="2:21" ht="118.8" x14ac:dyDescent="0.25">
      <c r="B327" s="2" t="s">
        <v>330</v>
      </c>
      <c r="C327" s="2" t="s">
        <v>330</v>
      </c>
      <c r="E327" s="19">
        <v>43416</v>
      </c>
      <c r="F327" s="36">
        <v>12</v>
      </c>
      <c r="G327" s="2" t="s">
        <v>1589</v>
      </c>
      <c r="H327" s="2" t="s">
        <v>1590</v>
      </c>
      <c r="I327" s="2" t="s">
        <v>1190</v>
      </c>
      <c r="O327" s="2" t="s">
        <v>541</v>
      </c>
      <c r="P327" s="5" t="s">
        <v>891</v>
      </c>
      <c r="Q327" s="4">
        <v>1941209.3</v>
      </c>
      <c r="R327" s="20">
        <v>43416</v>
      </c>
      <c r="S327" s="20">
        <v>43440</v>
      </c>
      <c r="T327" s="2" t="s">
        <v>1054</v>
      </c>
      <c r="U327" s="5">
        <v>45</v>
      </c>
    </row>
    <row r="328" spans="2:21" ht="145.19999999999999" x14ac:dyDescent="0.25">
      <c r="B328" s="2" t="s">
        <v>331</v>
      </c>
      <c r="C328" s="2" t="s">
        <v>331</v>
      </c>
      <c r="E328" s="19">
        <v>43411</v>
      </c>
      <c r="F328" s="36">
        <v>5</v>
      </c>
      <c r="G328" s="2" t="s">
        <v>1596</v>
      </c>
      <c r="H328" s="2" t="s">
        <v>1597</v>
      </c>
      <c r="I328" s="2" t="s">
        <v>1148</v>
      </c>
      <c r="O328" s="2" t="s">
        <v>543</v>
      </c>
      <c r="P328" s="5" t="s">
        <v>892</v>
      </c>
      <c r="Q328" s="4">
        <v>494500</v>
      </c>
      <c r="R328" s="20">
        <v>43411</v>
      </c>
      <c r="S328" s="20">
        <v>43440</v>
      </c>
      <c r="T328" s="2" t="s">
        <v>1055</v>
      </c>
      <c r="U328" s="5">
        <v>30</v>
      </c>
    </row>
    <row r="329" spans="2:21" ht="79.2" x14ac:dyDescent="0.25">
      <c r="B329" s="2" t="s">
        <v>332</v>
      </c>
      <c r="C329" s="2" t="s">
        <v>332</v>
      </c>
      <c r="E329" s="19">
        <v>43388</v>
      </c>
      <c r="G329" s="2" t="s">
        <v>1540</v>
      </c>
      <c r="H329" s="2" t="s">
        <v>1541</v>
      </c>
      <c r="I329" s="2" t="s">
        <v>1116</v>
      </c>
      <c r="O329" s="2" t="s">
        <v>530</v>
      </c>
      <c r="P329" s="5" t="s">
        <v>893</v>
      </c>
      <c r="Q329" s="4">
        <v>410579.44</v>
      </c>
      <c r="R329" s="20">
        <v>43388</v>
      </c>
      <c r="S329" s="20">
        <v>43417</v>
      </c>
      <c r="T329" s="2" t="s">
        <v>1056</v>
      </c>
      <c r="U329" s="5">
        <v>30</v>
      </c>
    </row>
    <row r="330" spans="2:21" ht="92.4" x14ac:dyDescent="0.25">
      <c r="B330" s="2" t="s">
        <v>333</v>
      </c>
      <c r="C330" s="2" t="s">
        <v>333</v>
      </c>
      <c r="E330" s="19">
        <v>43411</v>
      </c>
      <c r="F330" s="36">
        <v>5</v>
      </c>
      <c r="G330" s="2" t="s">
        <v>1596</v>
      </c>
      <c r="H330" s="2" t="s">
        <v>1598</v>
      </c>
      <c r="I330" s="2" t="s">
        <v>1222</v>
      </c>
      <c r="O330" s="2" t="s">
        <v>543</v>
      </c>
      <c r="P330" s="5" t="s">
        <v>894</v>
      </c>
      <c r="Q330" s="4">
        <v>1043427.73</v>
      </c>
      <c r="R330" s="20">
        <v>43411</v>
      </c>
      <c r="S330" s="20">
        <v>43460</v>
      </c>
      <c r="T330" s="2" t="s">
        <v>1055</v>
      </c>
      <c r="U330" s="5">
        <v>50</v>
      </c>
    </row>
    <row r="331" spans="2:21" ht="118.8" x14ac:dyDescent="0.25">
      <c r="B331" s="2" t="s">
        <v>334</v>
      </c>
      <c r="C331" s="2" t="s">
        <v>334</v>
      </c>
      <c r="E331" s="19">
        <v>43411</v>
      </c>
      <c r="F331" s="36">
        <v>5</v>
      </c>
      <c r="G331" s="2" t="s">
        <v>1596</v>
      </c>
      <c r="H331" s="2" t="s">
        <v>1598</v>
      </c>
      <c r="I331" s="2" t="s">
        <v>1222</v>
      </c>
      <c r="O331" s="2" t="s">
        <v>543</v>
      </c>
      <c r="P331" s="5" t="s">
        <v>895</v>
      </c>
      <c r="Q331" s="4">
        <v>988867.32</v>
      </c>
      <c r="R331" s="20">
        <v>43411</v>
      </c>
      <c r="S331" s="20">
        <v>43460</v>
      </c>
      <c r="T331" s="2" t="s">
        <v>1055</v>
      </c>
      <c r="U331" s="5">
        <v>50</v>
      </c>
    </row>
    <row r="332" spans="2:21" ht="79.2" x14ac:dyDescent="0.25">
      <c r="B332" s="2" t="s">
        <v>335</v>
      </c>
      <c r="C332" s="2" t="s">
        <v>335</v>
      </c>
      <c r="E332" s="19">
        <v>43425</v>
      </c>
      <c r="G332" s="2" t="s">
        <v>1546</v>
      </c>
      <c r="H332" s="2" t="s">
        <v>1508</v>
      </c>
      <c r="I332" s="2" t="s">
        <v>1223</v>
      </c>
      <c r="O332" s="2" t="s">
        <v>544</v>
      </c>
      <c r="P332" s="5" t="s">
        <v>896</v>
      </c>
      <c r="Q332" s="4">
        <v>1030711.23</v>
      </c>
      <c r="R332" s="20">
        <v>43425</v>
      </c>
      <c r="S332" s="20">
        <v>43464</v>
      </c>
      <c r="T332" s="2" t="s">
        <v>1056</v>
      </c>
      <c r="U332" s="5">
        <v>40</v>
      </c>
    </row>
    <row r="333" spans="2:21" ht="118.8" x14ac:dyDescent="0.25">
      <c r="B333" s="2" t="s">
        <v>336</v>
      </c>
      <c r="C333" s="2" t="s">
        <v>336</v>
      </c>
      <c r="E333" s="19">
        <v>43425</v>
      </c>
      <c r="G333" s="2" t="s">
        <v>1546</v>
      </c>
      <c r="H333" s="2" t="s">
        <v>1508</v>
      </c>
      <c r="I333" s="2" t="s">
        <v>1224</v>
      </c>
      <c r="O333" s="2" t="s">
        <v>544</v>
      </c>
      <c r="P333" s="5" t="s">
        <v>897</v>
      </c>
      <c r="Q333" s="4">
        <v>999204.38</v>
      </c>
      <c r="R333" s="20">
        <v>43425</v>
      </c>
      <c r="S333" s="20">
        <v>43464</v>
      </c>
      <c r="T333" s="2" t="s">
        <v>1052</v>
      </c>
      <c r="U333" s="5">
        <v>40</v>
      </c>
    </row>
    <row r="334" spans="2:21" ht="92.4" x14ac:dyDescent="0.25">
      <c r="B334" s="2" t="s">
        <v>337</v>
      </c>
      <c r="C334" s="2" t="s">
        <v>337</v>
      </c>
      <c r="E334" s="19">
        <v>43425</v>
      </c>
      <c r="G334" s="2" t="s">
        <v>1546</v>
      </c>
      <c r="H334" s="2" t="s">
        <v>1508</v>
      </c>
      <c r="I334" s="2" t="s">
        <v>1224</v>
      </c>
      <c r="O334" s="2" t="s">
        <v>544</v>
      </c>
      <c r="P334" s="5" t="s">
        <v>898</v>
      </c>
      <c r="Q334" s="4">
        <v>1088466.0900000001</v>
      </c>
      <c r="R334" s="20">
        <v>43425</v>
      </c>
      <c r="S334" s="20">
        <v>43464</v>
      </c>
      <c r="T334" s="2" t="s">
        <v>1052</v>
      </c>
      <c r="U334" s="5">
        <v>40</v>
      </c>
    </row>
    <row r="335" spans="2:21" ht="66" x14ac:dyDescent="0.25">
      <c r="B335" s="2" t="s">
        <v>338</v>
      </c>
      <c r="C335" s="2" t="s">
        <v>338</v>
      </c>
      <c r="E335" s="19">
        <v>43405</v>
      </c>
      <c r="F335" s="36">
        <v>11</v>
      </c>
      <c r="G335" s="2" t="s">
        <v>1582</v>
      </c>
      <c r="H335" s="2" t="s">
        <v>1583</v>
      </c>
      <c r="I335" s="2" t="s">
        <v>1225</v>
      </c>
      <c r="O335" s="2" t="s">
        <v>540</v>
      </c>
      <c r="P335" s="5" t="s">
        <v>899</v>
      </c>
      <c r="Q335" s="4">
        <v>1882775.54</v>
      </c>
      <c r="R335" s="20">
        <v>43405</v>
      </c>
      <c r="S335" s="20">
        <v>43464</v>
      </c>
      <c r="T335" s="2" t="s">
        <v>1054</v>
      </c>
      <c r="U335" s="5">
        <v>60</v>
      </c>
    </row>
    <row r="336" spans="2:21" ht="92.4" x14ac:dyDescent="0.25">
      <c r="B336" s="2" t="s">
        <v>339</v>
      </c>
      <c r="C336" s="2" t="s">
        <v>339</v>
      </c>
      <c r="E336" s="19">
        <v>43405</v>
      </c>
      <c r="F336" s="36">
        <v>11</v>
      </c>
      <c r="G336" s="2" t="s">
        <v>1582</v>
      </c>
      <c r="H336" s="2" t="s">
        <v>1583</v>
      </c>
      <c r="I336" s="2" t="s">
        <v>1225</v>
      </c>
      <c r="O336" s="2" t="s">
        <v>540</v>
      </c>
      <c r="P336" s="5" t="s">
        <v>900</v>
      </c>
      <c r="Q336" s="4">
        <v>2638265.12</v>
      </c>
      <c r="R336" s="20">
        <v>43405</v>
      </c>
      <c r="S336" s="20">
        <v>43464</v>
      </c>
      <c r="T336" s="2" t="s">
        <v>1054</v>
      </c>
      <c r="U336" s="5">
        <v>60</v>
      </c>
    </row>
    <row r="337" spans="2:21" ht="79.2" x14ac:dyDescent="0.25">
      <c r="B337" s="2" t="s">
        <v>340</v>
      </c>
      <c r="C337" s="2" t="s">
        <v>340</v>
      </c>
      <c r="E337" s="19">
        <v>43405</v>
      </c>
      <c r="F337" s="36">
        <v>11</v>
      </c>
      <c r="G337" s="2" t="s">
        <v>1582</v>
      </c>
      <c r="H337" s="2" t="s">
        <v>1583</v>
      </c>
      <c r="I337" s="2" t="s">
        <v>1225</v>
      </c>
      <c r="O337" s="2" t="s">
        <v>540</v>
      </c>
      <c r="P337" s="5" t="s">
        <v>901</v>
      </c>
      <c r="Q337" s="4">
        <v>3089067.61</v>
      </c>
      <c r="R337" s="20">
        <v>43405</v>
      </c>
      <c r="S337" s="20">
        <v>43464</v>
      </c>
      <c r="T337" s="2" t="s">
        <v>1054</v>
      </c>
      <c r="U337" s="5">
        <v>60</v>
      </c>
    </row>
    <row r="338" spans="2:21" ht="66" x14ac:dyDescent="0.25">
      <c r="B338" s="2" t="s">
        <v>341</v>
      </c>
      <c r="C338" s="2" t="s">
        <v>341</v>
      </c>
      <c r="E338" s="19">
        <v>43405</v>
      </c>
      <c r="F338" s="36">
        <v>11</v>
      </c>
      <c r="G338" s="2" t="s">
        <v>1582</v>
      </c>
      <c r="H338" s="2" t="s">
        <v>1583</v>
      </c>
      <c r="I338" s="2" t="s">
        <v>1225</v>
      </c>
      <c r="O338" s="2" t="s">
        <v>540</v>
      </c>
      <c r="P338" s="5" t="s">
        <v>902</v>
      </c>
      <c r="Q338" s="4">
        <v>2185197.64</v>
      </c>
      <c r="R338" s="20">
        <v>43405</v>
      </c>
      <c r="S338" s="20">
        <v>43464</v>
      </c>
      <c r="T338" s="2" t="s">
        <v>1054</v>
      </c>
      <c r="U338" s="5">
        <v>60</v>
      </c>
    </row>
    <row r="339" spans="2:21" ht="79.2" x14ac:dyDescent="0.25">
      <c r="B339" s="2" t="s">
        <v>342</v>
      </c>
      <c r="C339" s="2" t="s">
        <v>342</v>
      </c>
      <c r="E339" s="19">
        <v>43405</v>
      </c>
      <c r="F339" s="36">
        <v>11</v>
      </c>
      <c r="G339" s="2" t="s">
        <v>1582</v>
      </c>
      <c r="H339" s="2" t="s">
        <v>1583</v>
      </c>
      <c r="I339" s="2" t="s">
        <v>1226</v>
      </c>
      <c r="O339" s="2" t="s">
        <v>540</v>
      </c>
      <c r="P339" s="5" t="s">
        <v>903</v>
      </c>
      <c r="Q339" s="4">
        <v>1830966.67</v>
      </c>
      <c r="R339" s="20">
        <v>43405</v>
      </c>
      <c r="S339" s="20">
        <v>43464</v>
      </c>
      <c r="T339" s="2" t="s">
        <v>1054</v>
      </c>
      <c r="U339" s="5">
        <v>60</v>
      </c>
    </row>
    <row r="340" spans="2:21" ht="118.8" x14ac:dyDescent="0.25">
      <c r="B340" s="2" t="s">
        <v>343</v>
      </c>
      <c r="C340" s="2" t="s">
        <v>343</v>
      </c>
      <c r="E340" s="19">
        <v>43413</v>
      </c>
      <c r="F340" s="36">
        <v>5</v>
      </c>
      <c r="G340" s="2" t="s">
        <v>1596</v>
      </c>
      <c r="H340" s="2" t="s">
        <v>1597</v>
      </c>
      <c r="I340" s="2" t="s">
        <v>1227</v>
      </c>
      <c r="O340" s="2" t="s">
        <v>545</v>
      </c>
      <c r="P340" s="5" t="s">
        <v>904</v>
      </c>
      <c r="Q340" s="4">
        <v>593254.67000000004</v>
      </c>
      <c r="R340" s="20">
        <v>43413</v>
      </c>
      <c r="S340" s="20">
        <v>43462</v>
      </c>
      <c r="T340" s="2" t="s">
        <v>1055</v>
      </c>
      <c r="U340" s="5">
        <v>50</v>
      </c>
    </row>
    <row r="341" spans="2:21" ht="118.8" x14ac:dyDescent="0.25">
      <c r="B341" s="2" t="s">
        <v>344</v>
      </c>
      <c r="C341" s="2" t="s">
        <v>344</v>
      </c>
      <c r="E341" s="19">
        <v>43413</v>
      </c>
      <c r="F341" s="36">
        <v>5</v>
      </c>
      <c r="G341" s="2" t="s">
        <v>1596</v>
      </c>
      <c r="H341" s="2" t="s">
        <v>1597</v>
      </c>
      <c r="I341" s="2" t="s">
        <v>1227</v>
      </c>
      <c r="O341" s="2" t="s">
        <v>545</v>
      </c>
      <c r="P341" s="5" t="s">
        <v>905</v>
      </c>
      <c r="Q341" s="4">
        <v>1384458.52</v>
      </c>
      <c r="R341" s="20">
        <v>43413</v>
      </c>
      <c r="S341" s="20">
        <v>43462</v>
      </c>
      <c r="T341" s="2" t="s">
        <v>1055</v>
      </c>
      <c r="U341" s="5">
        <v>50</v>
      </c>
    </row>
    <row r="342" spans="2:21" ht="92.4" x14ac:dyDescent="0.25">
      <c r="B342" s="2" t="s">
        <v>345</v>
      </c>
      <c r="C342" s="2" t="s">
        <v>345</v>
      </c>
      <c r="E342" s="19">
        <v>43446</v>
      </c>
      <c r="F342" s="36">
        <v>12</v>
      </c>
      <c r="G342" s="2" t="s">
        <v>1589</v>
      </c>
      <c r="H342" s="2" t="s">
        <v>1595</v>
      </c>
      <c r="I342" s="2" t="s">
        <v>1228</v>
      </c>
      <c r="O342" s="2" t="s">
        <v>541</v>
      </c>
      <c r="P342" s="5" t="s">
        <v>906</v>
      </c>
      <c r="Q342" s="4">
        <v>1499271.49</v>
      </c>
      <c r="R342" s="20">
        <v>43446</v>
      </c>
      <c r="S342" s="20">
        <v>43460</v>
      </c>
      <c r="T342" s="2" t="s">
        <v>1054</v>
      </c>
      <c r="U342" s="5">
        <v>45</v>
      </c>
    </row>
    <row r="343" spans="2:21" ht="79.2" x14ac:dyDescent="0.25">
      <c r="B343" s="2" t="s">
        <v>346</v>
      </c>
      <c r="C343" s="2" t="s">
        <v>346</v>
      </c>
      <c r="E343" s="19">
        <v>43416</v>
      </c>
      <c r="F343" s="36">
        <v>12</v>
      </c>
      <c r="G343" s="2" t="s">
        <v>1589</v>
      </c>
      <c r="H343" s="2" t="s">
        <v>1595</v>
      </c>
      <c r="I343" s="2" t="s">
        <v>1229</v>
      </c>
      <c r="O343" s="2" t="s">
        <v>546</v>
      </c>
      <c r="P343" s="5" t="s">
        <v>907</v>
      </c>
      <c r="Q343" s="4">
        <v>178780.65</v>
      </c>
      <c r="R343" s="20">
        <v>43416</v>
      </c>
      <c r="S343" s="20">
        <v>43445</v>
      </c>
      <c r="T343" s="2" t="s">
        <v>1054</v>
      </c>
      <c r="U343" s="5">
        <v>30</v>
      </c>
    </row>
    <row r="344" spans="2:21" ht="79.2" x14ac:dyDescent="0.25">
      <c r="B344" s="2" t="s">
        <v>347</v>
      </c>
      <c r="C344" s="2" t="s">
        <v>347</v>
      </c>
      <c r="E344" s="19">
        <v>43416</v>
      </c>
      <c r="F344" s="36">
        <v>12</v>
      </c>
      <c r="G344" s="2" t="s">
        <v>1589</v>
      </c>
      <c r="H344" s="2" t="s">
        <v>1595</v>
      </c>
      <c r="I344" s="2" t="s">
        <v>1229</v>
      </c>
      <c r="O344" s="2" t="s">
        <v>541</v>
      </c>
      <c r="P344" s="5" t="s">
        <v>908</v>
      </c>
      <c r="Q344" s="4">
        <v>143024.51999999999</v>
      </c>
      <c r="R344" s="20">
        <v>43416</v>
      </c>
      <c r="S344" s="20">
        <v>43445</v>
      </c>
      <c r="T344" s="2" t="s">
        <v>1054</v>
      </c>
      <c r="U344" s="5">
        <v>30</v>
      </c>
    </row>
    <row r="345" spans="2:21" ht="92.4" x14ac:dyDescent="0.25">
      <c r="B345" s="2" t="s">
        <v>348</v>
      </c>
      <c r="C345" s="2" t="s">
        <v>348</v>
      </c>
      <c r="E345" s="19">
        <v>43416</v>
      </c>
      <c r="F345" s="36">
        <v>12</v>
      </c>
      <c r="G345" s="2" t="s">
        <v>1589</v>
      </c>
      <c r="H345" s="2" t="s">
        <v>1595</v>
      </c>
      <c r="I345" s="2" t="s">
        <v>1200</v>
      </c>
      <c r="O345" s="2" t="s">
        <v>541</v>
      </c>
      <c r="P345" s="5" t="s">
        <v>909</v>
      </c>
      <c r="Q345" s="4">
        <v>71512.259999999995</v>
      </c>
      <c r="R345" s="20">
        <v>43416</v>
      </c>
      <c r="S345" s="20">
        <v>43445</v>
      </c>
      <c r="T345" s="2" t="s">
        <v>1054</v>
      </c>
      <c r="U345" s="5">
        <v>30</v>
      </c>
    </row>
    <row r="346" spans="2:21" ht="118.8" x14ac:dyDescent="0.25">
      <c r="B346" s="2" t="s">
        <v>349</v>
      </c>
      <c r="C346" s="2" t="s">
        <v>349</v>
      </c>
      <c r="E346" s="19">
        <v>43416</v>
      </c>
      <c r="F346" s="36">
        <v>12</v>
      </c>
      <c r="G346" s="2" t="s">
        <v>1589</v>
      </c>
      <c r="H346" s="2" t="s">
        <v>1595</v>
      </c>
      <c r="I346" s="2" t="s">
        <v>1230</v>
      </c>
      <c r="O346" s="2" t="s">
        <v>541</v>
      </c>
      <c r="P346" s="5" t="s">
        <v>910</v>
      </c>
      <c r="Q346" s="4">
        <v>28619.5</v>
      </c>
      <c r="R346" s="20">
        <v>43416</v>
      </c>
      <c r="S346" s="20">
        <v>43445</v>
      </c>
      <c r="T346" s="2" t="s">
        <v>1054</v>
      </c>
      <c r="U346" s="5">
        <v>30</v>
      </c>
    </row>
    <row r="347" spans="2:21" ht="92.4" x14ac:dyDescent="0.25">
      <c r="B347" s="2" t="s">
        <v>350</v>
      </c>
      <c r="C347" s="2" t="s">
        <v>350</v>
      </c>
      <c r="E347" s="19">
        <v>43416</v>
      </c>
      <c r="F347" s="36">
        <v>12</v>
      </c>
      <c r="G347" s="2" t="s">
        <v>1589</v>
      </c>
      <c r="H347" s="2" t="s">
        <v>1595</v>
      </c>
      <c r="I347" s="2" t="s">
        <v>1231</v>
      </c>
      <c r="O347" s="2" t="s">
        <v>541</v>
      </c>
      <c r="P347" s="5" t="s">
        <v>911</v>
      </c>
      <c r="Q347" s="4">
        <v>2104121.94</v>
      </c>
      <c r="R347" s="20">
        <v>43416</v>
      </c>
      <c r="S347" s="20">
        <v>43460</v>
      </c>
      <c r="T347" s="2" t="s">
        <v>1054</v>
      </c>
      <c r="U347" s="5">
        <v>45</v>
      </c>
    </row>
    <row r="348" spans="2:21" ht="66" x14ac:dyDescent="0.25">
      <c r="B348" s="2" t="s">
        <v>351</v>
      </c>
      <c r="C348" s="2" t="s">
        <v>351</v>
      </c>
      <c r="E348" s="19">
        <v>43416</v>
      </c>
      <c r="F348" s="36">
        <v>12</v>
      </c>
      <c r="G348" s="2" t="s">
        <v>1589</v>
      </c>
      <c r="H348" s="2" t="s">
        <v>1595</v>
      </c>
      <c r="I348" s="2" t="s">
        <v>1169</v>
      </c>
      <c r="O348" s="2" t="s">
        <v>541</v>
      </c>
      <c r="P348" s="5" t="s">
        <v>912</v>
      </c>
      <c r="Q348" s="4">
        <v>2960863.56</v>
      </c>
      <c r="R348" s="20">
        <v>43416</v>
      </c>
      <c r="S348" s="20">
        <v>43460</v>
      </c>
      <c r="T348" s="2" t="s">
        <v>1054</v>
      </c>
      <c r="U348" s="5">
        <v>45</v>
      </c>
    </row>
    <row r="349" spans="2:21" ht="158.4" x14ac:dyDescent="0.25">
      <c r="B349" s="2" t="s">
        <v>352</v>
      </c>
      <c r="C349" s="2" t="s">
        <v>352</v>
      </c>
      <c r="E349" s="19">
        <v>43417</v>
      </c>
      <c r="F349" s="36">
        <v>6</v>
      </c>
      <c r="G349" s="2" t="s">
        <v>1580</v>
      </c>
      <c r="H349" s="2" t="s">
        <v>1581</v>
      </c>
      <c r="I349" s="2" t="s">
        <v>1232</v>
      </c>
      <c r="O349" s="2" t="s">
        <v>547</v>
      </c>
      <c r="P349" s="5" t="s">
        <v>913</v>
      </c>
      <c r="Q349" s="4">
        <v>988225.33</v>
      </c>
      <c r="R349" s="20">
        <v>43417</v>
      </c>
      <c r="S349" s="20">
        <v>43461</v>
      </c>
      <c r="T349" s="2" t="s">
        <v>1055</v>
      </c>
      <c r="U349" s="5">
        <v>45</v>
      </c>
    </row>
    <row r="350" spans="2:21" ht="132" x14ac:dyDescent="0.25">
      <c r="B350" s="2" t="s">
        <v>353</v>
      </c>
      <c r="C350" s="2" t="s">
        <v>353</v>
      </c>
      <c r="E350" s="19">
        <v>43417</v>
      </c>
      <c r="F350" s="36">
        <v>6</v>
      </c>
      <c r="G350" s="2" t="s">
        <v>1580</v>
      </c>
      <c r="H350" s="2" t="s">
        <v>1581</v>
      </c>
      <c r="I350" s="2" t="s">
        <v>1233</v>
      </c>
      <c r="O350" s="2" t="s">
        <v>547</v>
      </c>
      <c r="P350" s="5" t="s">
        <v>914</v>
      </c>
      <c r="Q350" s="4">
        <v>48759945.240000002</v>
      </c>
      <c r="R350" s="20">
        <v>43417</v>
      </c>
      <c r="S350" s="20">
        <v>43551</v>
      </c>
      <c r="T350" s="2" t="s">
        <v>1055</v>
      </c>
      <c r="U350" s="5">
        <v>135</v>
      </c>
    </row>
    <row r="351" spans="2:21" ht="118.8" x14ac:dyDescent="0.25">
      <c r="B351" s="2" t="s">
        <v>354</v>
      </c>
      <c r="C351" s="2" t="s">
        <v>354</v>
      </c>
      <c r="E351" s="19">
        <v>43405</v>
      </c>
      <c r="F351" s="36">
        <v>11</v>
      </c>
      <c r="G351" s="2" t="s">
        <v>1582</v>
      </c>
      <c r="H351" s="2" t="s">
        <v>1583</v>
      </c>
      <c r="I351" s="2" t="s">
        <v>1096</v>
      </c>
      <c r="O351" s="2" t="s">
        <v>540</v>
      </c>
      <c r="P351" s="5" t="s">
        <v>915</v>
      </c>
      <c r="Q351" s="4">
        <v>1478908.77</v>
      </c>
      <c r="R351" s="20">
        <v>43405</v>
      </c>
      <c r="S351" s="20">
        <v>43464</v>
      </c>
      <c r="T351" s="2" t="s">
        <v>1054</v>
      </c>
      <c r="U351" s="5">
        <v>60</v>
      </c>
    </row>
    <row r="352" spans="2:21" ht="158.4" x14ac:dyDescent="0.25">
      <c r="B352" s="2" t="s">
        <v>355</v>
      </c>
      <c r="C352" s="2" t="s">
        <v>355</v>
      </c>
      <c r="E352" s="19">
        <v>43426</v>
      </c>
      <c r="G352" s="2" t="s">
        <v>1584</v>
      </c>
      <c r="I352" s="2" t="s">
        <v>1234</v>
      </c>
      <c r="O352" s="2" t="s">
        <v>548</v>
      </c>
      <c r="P352" s="5" t="s">
        <v>916</v>
      </c>
      <c r="Q352" s="4">
        <v>16153299.33</v>
      </c>
      <c r="R352" s="20">
        <v>43426</v>
      </c>
      <c r="S352" s="20">
        <v>43461</v>
      </c>
      <c r="T352" s="2" t="s">
        <v>1052</v>
      </c>
      <c r="U352" s="5">
        <v>36</v>
      </c>
    </row>
    <row r="353" spans="2:21" ht="132" x14ac:dyDescent="0.25">
      <c r="B353" s="2" t="s">
        <v>111</v>
      </c>
      <c r="C353" s="2" t="s">
        <v>111</v>
      </c>
      <c r="E353" s="19">
        <v>43428</v>
      </c>
      <c r="G353" s="2" t="s">
        <v>1585</v>
      </c>
      <c r="H353" s="2" t="s">
        <v>1586</v>
      </c>
      <c r="I353" s="2" t="s">
        <v>1131</v>
      </c>
      <c r="O353" s="2" t="s">
        <v>549</v>
      </c>
      <c r="P353" s="5" t="s">
        <v>917</v>
      </c>
      <c r="Q353" s="4">
        <v>272986.15000000002</v>
      </c>
      <c r="R353" s="20">
        <v>43428</v>
      </c>
      <c r="S353" s="20">
        <v>43467</v>
      </c>
      <c r="T353" s="2" t="s">
        <v>1052</v>
      </c>
      <c r="U353" s="5">
        <v>40</v>
      </c>
    </row>
    <row r="354" spans="2:21" ht="132" x14ac:dyDescent="0.25">
      <c r="B354" s="2" t="s">
        <v>356</v>
      </c>
      <c r="C354" s="2" t="s">
        <v>356</v>
      </c>
      <c r="E354" s="19">
        <v>43428</v>
      </c>
      <c r="G354" s="2" t="s">
        <v>1585</v>
      </c>
      <c r="H354" s="2" t="s">
        <v>1586</v>
      </c>
      <c r="I354" s="2" t="s">
        <v>1131</v>
      </c>
      <c r="O354" s="2" t="s">
        <v>549</v>
      </c>
      <c r="P354" s="5" t="s">
        <v>918</v>
      </c>
      <c r="Q354" s="4">
        <v>270861.40000000002</v>
      </c>
      <c r="R354" s="20">
        <v>43428</v>
      </c>
      <c r="S354" s="20">
        <v>43467</v>
      </c>
      <c r="T354" s="2" t="s">
        <v>1056</v>
      </c>
      <c r="U354" s="5">
        <v>40</v>
      </c>
    </row>
    <row r="355" spans="2:21" ht="92.4" x14ac:dyDescent="0.25">
      <c r="B355" s="2" t="s">
        <v>357</v>
      </c>
      <c r="C355" s="2" t="s">
        <v>357</v>
      </c>
      <c r="E355" s="19">
        <v>43428</v>
      </c>
      <c r="G355" s="2" t="s">
        <v>1585</v>
      </c>
      <c r="H355" s="2" t="s">
        <v>1586</v>
      </c>
      <c r="I355" s="2" t="s">
        <v>1235</v>
      </c>
      <c r="O355" s="2" t="s">
        <v>549</v>
      </c>
      <c r="P355" s="5" t="s">
        <v>919</v>
      </c>
      <c r="Q355" s="4">
        <v>1376139.19</v>
      </c>
      <c r="R355" s="20">
        <v>43428</v>
      </c>
      <c r="S355" s="20">
        <v>43467</v>
      </c>
      <c r="T355" s="2" t="s">
        <v>1052</v>
      </c>
      <c r="U355" s="5">
        <v>40</v>
      </c>
    </row>
    <row r="356" spans="2:21" ht="92.4" x14ac:dyDescent="0.25">
      <c r="B356" s="2" t="s">
        <v>358</v>
      </c>
      <c r="C356" s="2" t="s">
        <v>358</v>
      </c>
      <c r="E356" s="19">
        <v>43428</v>
      </c>
      <c r="G356" s="2" t="s">
        <v>1585</v>
      </c>
      <c r="H356" s="2" t="s">
        <v>1586</v>
      </c>
      <c r="I356" s="2" t="s">
        <v>1086</v>
      </c>
      <c r="O356" s="2" t="s">
        <v>549</v>
      </c>
      <c r="P356" s="5" t="s">
        <v>920</v>
      </c>
      <c r="Q356" s="4">
        <v>1002400.21</v>
      </c>
      <c r="R356" s="20">
        <v>43428</v>
      </c>
      <c r="S356" s="20">
        <v>43467</v>
      </c>
      <c r="T356" s="2" t="s">
        <v>1056</v>
      </c>
      <c r="U356" s="5">
        <v>40</v>
      </c>
    </row>
    <row r="357" spans="2:21" ht="105.6" x14ac:dyDescent="0.25">
      <c r="B357" s="2" t="s">
        <v>359</v>
      </c>
      <c r="C357" s="2" t="s">
        <v>359</v>
      </c>
      <c r="E357" s="19">
        <v>43428</v>
      </c>
      <c r="G357" s="2" t="s">
        <v>1585</v>
      </c>
      <c r="H357" s="2" t="s">
        <v>1586</v>
      </c>
      <c r="I357" s="2" t="s">
        <v>1096</v>
      </c>
      <c r="O357" s="2" t="s">
        <v>549</v>
      </c>
      <c r="P357" s="5" t="s">
        <v>921</v>
      </c>
      <c r="Q357" s="4">
        <v>899876</v>
      </c>
      <c r="R357" s="20">
        <v>43428</v>
      </c>
      <c r="S357" s="20">
        <v>43467</v>
      </c>
      <c r="T357" s="2" t="s">
        <v>1052</v>
      </c>
      <c r="U357" s="5">
        <v>40</v>
      </c>
    </row>
    <row r="358" spans="2:21" ht="92.4" x14ac:dyDescent="0.25">
      <c r="B358" s="2" t="s">
        <v>360</v>
      </c>
      <c r="C358" s="2" t="s">
        <v>360</v>
      </c>
      <c r="E358" s="19">
        <v>43428</v>
      </c>
      <c r="G358" s="2" t="s">
        <v>1585</v>
      </c>
      <c r="H358" s="2" t="s">
        <v>1586</v>
      </c>
      <c r="I358" s="2" t="s">
        <v>1236</v>
      </c>
      <c r="O358" s="2" t="s">
        <v>549</v>
      </c>
      <c r="P358" s="5" t="s">
        <v>922</v>
      </c>
      <c r="Q358" s="4">
        <v>1375101.24</v>
      </c>
      <c r="R358" s="20">
        <v>43428</v>
      </c>
      <c r="S358" s="20">
        <v>43467</v>
      </c>
      <c r="T358" s="2" t="s">
        <v>1052</v>
      </c>
      <c r="U358" s="5">
        <v>40</v>
      </c>
    </row>
    <row r="359" spans="2:21" ht="79.2" x14ac:dyDescent="0.25">
      <c r="B359" s="2" t="s">
        <v>361</v>
      </c>
      <c r="C359" s="2" t="s">
        <v>361</v>
      </c>
      <c r="E359" s="19">
        <v>43428</v>
      </c>
      <c r="G359" s="2" t="s">
        <v>1585</v>
      </c>
      <c r="H359" s="2" t="s">
        <v>1586</v>
      </c>
      <c r="I359" s="2" t="s">
        <v>1200</v>
      </c>
      <c r="O359" s="2" t="s">
        <v>549</v>
      </c>
      <c r="P359" s="5" t="s">
        <v>923</v>
      </c>
      <c r="Q359" s="4">
        <v>539868.94999999995</v>
      </c>
      <c r="R359" s="20">
        <v>43428</v>
      </c>
      <c r="S359" s="20">
        <v>43467</v>
      </c>
      <c r="T359" s="2" t="s">
        <v>1056</v>
      </c>
      <c r="U359" s="5">
        <v>40</v>
      </c>
    </row>
    <row r="360" spans="2:21" ht="79.2" x14ac:dyDescent="0.25">
      <c r="B360" s="2" t="s">
        <v>362</v>
      </c>
      <c r="C360" s="2" t="s">
        <v>362</v>
      </c>
      <c r="E360" s="19">
        <v>43420</v>
      </c>
      <c r="G360" s="2" t="s">
        <v>1587</v>
      </c>
      <c r="H360" s="2" t="s">
        <v>1588</v>
      </c>
      <c r="I360" s="2" t="s">
        <v>1237</v>
      </c>
      <c r="O360" s="2" t="s">
        <v>550</v>
      </c>
      <c r="P360" s="5" t="s">
        <v>924</v>
      </c>
      <c r="Q360" s="4">
        <v>477170.61</v>
      </c>
      <c r="R360" s="20">
        <v>43420</v>
      </c>
      <c r="S360" s="20">
        <v>43459</v>
      </c>
      <c r="T360" s="2" t="s">
        <v>1052</v>
      </c>
      <c r="U360" s="5">
        <v>30</v>
      </c>
    </row>
    <row r="361" spans="2:21" ht="92.4" x14ac:dyDescent="0.25">
      <c r="B361" s="2" t="s">
        <v>363</v>
      </c>
      <c r="C361" s="2" t="s">
        <v>363</v>
      </c>
      <c r="E361" s="19">
        <v>43430</v>
      </c>
      <c r="G361" s="2" t="s">
        <v>1587</v>
      </c>
      <c r="H361" s="2" t="s">
        <v>1588</v>
      </c>
      <c r="I361" s="2" t="s">
        <v>1238</v>
      </c>
      <c r="O361" s="2" t="s">
        <v>550</v>
      </c>
      <c r="P361" s="5" t="s">
        <v>925</v>
      </c>
      <c r="Q361" s="4">
        <v>8147176.0899999999</v>
      </c>
      <c r="R361" s="20">
        <v>43430</v>
      </c>
      <c r="S361" s="20">
        <v>43465</v>
      </c>
      <c r="T361" s="2" t="s">
        <v>1056</v>
      </c>
      <c r="U361" s="5">
        <v>36</v>
      </c>
    </row>
    <row r="362" spans="2:21" ht="66" x14ac:dyDescent="0.25">
      <c r="B362" s="2" t="s">
        <v>364</v>
      </c>
      <c r="C362" s="2" t="s">
        <v>364</v>
      </c>
      <c r="E362" s="19">
        <v>43416</v>
      </c>
      <c r="F362" s="36">
        <v>12</v>
      </c>
      <c r="G362" s="2" t="s">
        <v>1589</v>
      </c>
      <c r="H362" s="2" t="s">
        <v>1590</v>
      </c>
      <c r="I362" s="2" t="s">
        <v>1239</v>
      </c>
      <c r="O362" s="3" t="s">
        <v>551</v>
      </c>
      <c r="P362" s="5" t="s">
        <v>926</v>
      </c>
      <c r="Q362" s="4">
        <v>999785.25</v>
      </c>
      <c r="R362" s="20">
        <v>43416</v>
      </c>
      <c r="S362" s="20">
        <v>43460</v>
      </c>
      <c r="T362" s="2" t="s">
        <v>1054</v>
      </c>
      <c r="U362" s="5">
        <v>45</v>
      </c>
    </row>
    <row r="363" spans="2:21" ht="158.4" x14ac:dyDescent="0.25">
      <c r="B363" s="2" t="s">
        <v>365</v>
      </c>
      <c r="C363" s="2" t="s">
        <v>365</v>
      </c>
      <c r="E363" s="19">
        <v>43416</v>
      </c>
      <c r="F363" s="36">
        <v>12</v>
      </c>
      <c r="G363" s="2" t="s">
        <v>1589</v>
      </c>
      <c r="H363" s="2" t="s">
        <v>1590</v>
      </c>
      <c r="I363" s="2" t="s">
        <v>1239</v>
      </c>
      <c r="O363" s="3" t="s">
        <v>541</v>
      </c>
      <c r="P363" s="5" t="s">
        <v>927</v>
      </c>
      <c r="Q363" s="4">
        <v>999889.45</v>
      </c>
      <c r="R363" s="20">
        <v>43416</v>
      </c>
      <c r="S363" s="20">
        <v>43460</v>
      </c>
      <c r="T363" s="2" t="s">
        <v>1054</v>
      </c>
      <c r="U363" s="5">
        <v>45</v>
      </c>
    </row>
    <row r="364" spans="2:21" ht="66" x14ac:dyDescent="0.25">
      <c r="B364" s="2" t="s">
        <v>366</v>
      </c>
      <c r="C364" s="2" t="s">
        <v>366</v>
      </c>
      <c r="E364" s="19">
        <v>43428</v>
      </c>
      <c r="F364" s="36">
        <v>13</v>
      </c>
      <c r="G364" s="2" t="s">
        <v>1591</v>
      </c>
      <c r="H364" s="2" t="s">
        <v>1592</v>
      </c>
      <c r="I364" s="2" t="s">
        <v>1240</v>
      </c>
      <c r="O364" s="3" t="s">
        <v>552</v>
      </c>
      <c r="P364" s="5" t="s">
        <v>928</v>
      </c>
      <c r="Q364" s="4">
        <v>3499218.39</v>
      </c>
      <c r="R364" s="20">
        <v>43428</v>
      </c>
      <c r="S364" s="20">
        <v>43467</v>
      </c>
      <c r="T364" s="2" t="s">
        <v>1054</v>
      </c>
      <c r="U364" s="5">
        <v>30</v>
      </c>
    </row>
    <row r="365" spans="2:21" ht="66" x14ac:dyDescent="0.25">
      <c r="B365" s="2" t="s">
        <v>111</v>
      </c>
      <c r="C365" s="2" t="s">
        <v>111</v>
      </c>
      <c r="E365" s="19">
        <v>43434</v>
      </c>
      <c r="F365" s="36">
        <v>13</v>
      </c>
      <c r="G365" s="2" t="s">
        <v>1591</v>
      </c>
      <c r="H365" s="2" t="s">
        <v>1592</v>
      </c>
      <c r="I365" s="2" t="s">
        <v>1222</v>
      </c>
      <c r="O365" s="3" t="s">
        <v>552</v>
      </c>
      <c r="P365" s="5" t="s">
        <v>929</v>
      </c>
      <c r="Q365" s="4">
        <v>2167541.1</v>
      </c>
      <c r="R365" s="20">
        <v>43434</v>
      </c>
      <c r="S365" s="20">
        <v>43463</v>
      </c>
      <c r="T365" s="2" t="s">
        <v>1054</v>
      </c>
      <c r="U365" s="5">
        <v>30</v>
      </c>
    </row>
    <row r="366" spans="2:21" ht="79.2" x14ac:dyDescent="0.25">
      <c r="B366" s="2" t="s">
        <v>367</v>
      </c>
      <c r="C366" s="2" t="s">
        <v>367</v>
      </c>
      <c r="E366" s="19">
        <v>43434</v>
      </c>
      <c r="F366" s="36">
        <v>13</v>
      </c>
      <c r="G366" s="2" t="s">
        <v>1591</v>
      </c>
      <c r="H366" s="2" t="s">
        <v>1592</v>
      </c>
      <c r="I366" s="2" t="s">
        <v>1096</v>
      </c>
      <c r="O366" s="3" t="s">
        <v>552</v>
      </c>
      <c r="P366" s="5" t="s">
        <v>930</v>
      </c>
      <c r="Q366" s="4">
        <v>2377651.19</v>
      </c>
      <c r="R366" s="20">
        <v>43434</v>
      </c>
      <c r="S366" s="20">
        <v>43463</v>
      </c>
      <c r="T366" s="2" t="s">
        <v>1054</v>
      </c>
      <c r="U366" s="5">
        <v>30</v>
      </c>
    </row>
    <row r="367" spans="2:21" ht="79.2" x14ac:dyDescent="0.25">
      <c r="B367" s="2" t="s">
        <v>368</v>
      </c>
      <c r="C367" s="2" t="s">
        <v>368</v>
      </c>
      <c r="E367" s="19">
        <v>43434</v>
      </c>
      <c r="F367" s="36">
        <v>13</v>
      </c>
      <c r="G367" s="2" t="s">
        <v>1591</v>
      </c>
      <c r="H367" s="2" t="s">
        <v>1592</v>
      </c>
      <c r="I367" s="2" t="s">
        <v>1241</v>
      </c>
      <c r="O367" s="3" t="s">
        <v>552</v>
      </c>
      <c r="P367" s="5" t="s">
        <v>931</v>
      </c>
      <c r="Q367" s="4">
        <v>2855512.11</v>
      </c>
      <c r="R367" s="20">
        <v>43434</v>
      </c>
      <c r="S367" s="20">
        <v>43463</v>
      </c>
      <c r="T367" s="2" t="s">
        <v>1054</v>
      </c>
      <c r="U367" s="5">
        <v>30</v>
      </c>
    </row>
    <row r="368" spans="2:21" ht="92.4" x14ac:dyDescent="0.25">
      <c r="B368" s="2" t="s">
        <v>369</v>
      </c>
      <c r="C368" s="2" t="s">
        <v>369</v>
      </c>
      <c r="E368" s="19">
        <v>43434</v>
      </c>
      <c r="F368" s="36">
        <v>13</v>
      </c>
      <c r="G368" s="2" t="s">
        <v>1591</v>
      </c>
      <c r="H368" s="2" t="s">
        <v>1592</v>
      </c>
      <c r="I368" s="2" t="s">
        <v>1153</v>
      </c>
      <c r="O368" s="3" t="s">
        <v>552</v>
      </c>
      <c r="P368" s="5" t="s">
        <v>932</v>
      </c>
      <c r="Q368" s="4">
        <v>997560.27</v>
      </c>
      <c r="R368" s="20">
        <v>43434</v>
      </c>
      <c r="S368" s="20">
        <v>43463</v>
      </c>
      <c r="T368" s="2" t="s">
        <v>1054</v>
      </c>
      <c r="U368" s="5">
        <v>30</v>
      </c>
    </row>
    <row r="369" spans="2:21" ht="79.2" x14ac:dyDescent="0.25">
      <c r="B369" s="2" t="s">
        <v>370</v>
      </c>
      <c r="C369" s="2" t="s">
        <v>370</v>
      </c>
      <c r="E369" s="19">
        <v>43434</v>
      </c>
      <c r="F369" s="36">
        <v>13</v>
      </c>
      <c r="G369" s="2" t="s">
        <v>1591</v>
      </c>
      <c r="H369" s="2" t="s">
        <v>1592</v>
      </c>
      <c r="I369" s="2" t="s">
        <v>1207</v>
      </c>
      <c r="O369" s="3" t="s">
        <v>552</v>
      </c>
      <c r="P369" s="5" t="s">
        <v>933</v>
      </c>
      <c r="Q369" s="4">
        <v>1986450.72</v>
      </c>
      <c r="R369" s="20">
        <v>43434</v>
      </c>
      <c r="S369" s="20">
        <v>43463</v>
      </c>
      <c r="T369" s="2" t="s">
        <v>1054</v>
      </c>
      <c r="U369" s="5">
        <v>30</v>
      </c>
    </row>
    <row r="370" spans="2:21" ht="118.8" x14ac:dyDescent="0.25">
      <c r="B370" s="2" t="s">
        <v>371</v>
      </c>
      <c r="C370" s="2" t="s">
        <v>371</v>
      </c>
      <c r="E370" s="19">
        <v>43434</v>
      </c>
      <c r="F370" s="36">
        <v>13</v>
      </c>
      <c r="G370" s="2" t="s">
        <v>1591</v>
      </c>
      <c r="H370" s="2" t="s">
        <v>1592</v>
      </c>
      <c r="I370" s="2" t="s">
        <v>1242</v>
      </c>
      <c r="O370" s="3" t="s">
        <v>552</v>
      </c>
      <c r="P370" s="5" t="s">
        <v>934</v>
      </c>
      <c r="Q370" s="4">
        <v>1799886.22</v>
      </c>
      <c r="R370" s="20">
        <v>43434</v>
      </c>
      <c r="S370" s="20">
        <v>43463</v>
      </c>
      <c r="T370" s="2" t="s">
        <v>1054</v>
      </c>
      <c r="U370" s="5">
        <v>30</v>
      </c>
    </row>
    <row r="371" spans="2:21" ht="105.6" x14ac:dyDescent="0.25">
      <c r="B371" s="2" t="s">
        <v>372</v>
      </c>
      <c r="C371" s="2" t="s">
        <v>372</v>
      </c>
      <c r="E371" s="19">
        <v>43434</v>
      </c>
      <c r="F371" s="36">
        <v>13</v>
      </c>
      <c r="G371" s="2" t="s">
        <v>1591</v>
      </c>
      <c r="H371" s="2" t="s">
        <v>1592</v>
      </c>
      <c r="I371" s="2" t="s">
        <v>1096</v>
      </c>
      <c r="O371" s="3" t="s">
        <v>552</v>
      </c>
      <c r="P371" s="5" t="s">
        <v>935</v>
      </c>
      <c r="Q371" s="4">
        <v>1697134.35</v>
      </c>
      <c r="R371" s="20">
        <v>43434</v>
      </c>
      <c r="S371" s="20">
        <v>43463</v>
      </c>
      <c r="T371" s="2" t="s">
        <v>1054</v>
      </c>
      <c r="U371" s="5">
        <v>30</v>
      </c>
    </row>
    <row r="372" spans="2:21" ht="105.6" x14ac:dyDescent="0.25">
      <c r="B372" s="2" t="s">
        <v>373</v>
      </c>
      <c r="C372" s="2" t="s">
        <v>373</v>
      </c>
      <c r="E372" s="19">
        <v>43432</v>
      </c>
      <c r="F372" s="36">
        <v>14</v>
      </c>
      <c r="G372" s="2" t="s">
        <v>1508</v>
      </c>
      <c r="H372" s="2" t="s">
        <v>1593</v>
      </c>
      <c r="I372" s="2" t="s">
        <v>1243</v>
      </c>
      <c r="O372" s="3" t="s">
        <v>553</v>
      </c>
      <c r="P372" s="5" t="s">
        <v>936</v>
      </c>
      <c r="Q372" s="4">
        <v>796332.27</v>
      </c>
      <c r="R372" s="20">
        <v>43432</v>
      </c>
      <c r="S372" s="20">
        <v>43491</v>
      </c>
      <c r="T372" s="2" t="s">
        <v>1054</v>
      </c>
      <c r="U372" s="5">
        <v>60</v>
      </c>
    </row>
    <row r="373" spans="2:21" ht="79.2" x14ac:dyDescent="0.25">
      <c r="B373" s="2" t="s">
        <v>374</v>
      </c>
      <c r="C373" s="2" t="s">
        <v>374</v>
      </c>
      <c r="E373" s="19">
        <v>43432</v>
      </c>
      <c r="F373" s="36">
        <v>14</v>
      </c>
      <c r="G373" s="2" t="s">
        <v>1508</v>
      </c>
      <c r="H373" s="2" t="s">
        <v>1593</v>
      </c>
      <c r="I373" s="2" t="s">
        <v>1243</v>
      </c>
      <c r="O373" s="3" t="s">
        <v>553</v>
      </c>
      <c r="P373" s="5" t="s">
        <v>937</v>
      </c>
      <c r="Q373" s="4">
        <v>695737</v>
      </c>
      <c r="R373" s="20">
        <v>43432</v>
      </c>
      <c r="S373" s="20">
        <v>43491</v>
      </c>
      <c r="T373" s="2" t="s">
        <v>1054</v>
      </c>
      <c r="U373" s="5">
        <v>60</v>
      </c>
    </row>
    <row r="374" spans="2:21" ht="79.2" x14ac:dyDescent="0.25">
      <c r="B374" s="2" t="s">
        <v>375</v>
      </c>
      <c r="C374" s="2" t="s">
        <v>375</v>
      </c>
      <c r="E374" s="19">
        <v>43453</v>
      </c>
      <c r="F374" s="36">
        <v>15</v>
      </c>
      <c r="G374" s="2" t="s">
        <v>1512</v>
      </c>
      <c r="H374" s="2" t="s">
        <v>1513</v>
      </c>
      <c r="I374" s="2" t="s">
        <v>1244</v>
      </c>
      <c r="O374" s="3" t="s">
        <v>554</v>
      </c>
      <c r="P374" s="5" t="s">
        <v>938</v>
      </c>
      <c r="Q374" s="4">
        <v>2988855</v>
      </c>
      <c r="R374" s="20">
        <v>43453</v>
      </c>
      <c r="S374" s="20">
        <v>43512</v>
      </c>
      <c r="T374" s="2" t="s">
        <v>1054</v>
      </c>
      <c r="U374" s="5">
        <v>60</v>
      </c>
    </row>
    <row r="375" spans="2:21" ht="118.8" x14ac:dyDescent="0.25">
      <c r="B375" s="2" t="s">
        <v>376</v>
      </c>
      <c r="C375" s="2" t="s">
        <v>376</v>
      </c>
      <c r="E375" s="19">
        <v>43434</v>
      </c>
      <c r="F375" s="36">
        <v>13</v>
      </c>
      <c r="G375" s="2" t="s">
        <v>1591</v>
      </c>
      <c r="H375" s="2" t="s">
        <v>1594</v>
      </c>
      <c r="I375" s="2" t="s">
        <v>1145</v>
      </c>
      <c r="O375" s="3" t="s">
        <v>552</v>
      </c>
      <c r="P375" s="5" t="s">
        <v>939</v>
      </c>
      <c r="Q375" s="4">
        <v>2409267.19</v>
      </c>
      <c r="R375" s="20">
        <v>43434</v>
      </c>
      <c r="S375" s="20">
        <v>43825</v>
      </c>
      <c r="T375" s="2" t="s">
        <v>1054</v>
      </c>
      <c r="U375" s="5">
        <v>30</v>
      </c>
    </row>
    <row r="376" spans="2:21" ht="118.8" x14ac:dyDescent="0.25">
      <c r="B376" s="2" t="s">
        <v>377</v>
      </c>
      <c r="C376" s="2" t="s">
        <v>377</v>
      </c>
      <c r="E376" s="19">
        <v>43434</v>
      </c>
      <c r="F376" s="36">
        <v>13</v>
      </c>
      <c r="G376" s="2" t="s">
        <v>1591</v>
      </c>
      <c r="H376" s="2" t="s">
        <v>1594</v>
      </c>
      <c r="I376" s="2" t="s">
        <v>1188</v>
      </c>
      <c r="O376" s="3" t="s">
        <v>552</v>
      </c>
      <c r="P376" s="5" t="s">
        <v>940</v>
      </c>
      <c r="Q376" s="4">
        <v>3400581.9</v>
      </c>
      <c r="R376" s="20">
        <v>43434</v>
      </c>
      <c r="S376" s="20">
        <v>43460</v>
      </c>
      <c r="T376" s="2" t="s">
        <v>1054</v>
      </c>
      <c r="U376" s="5">
        <v>30</v>
      </c>
    </row>
    <row r="377" spans="2:21" ht="118.8" x14ac:dyDescent="0.25">
      <c r="B377" s="2" t="s">
        <v>378</v>
      </c>
      <c r="C377" s="2" t="s">
        <v>378</v>
      </c>
      <c r="E377" s="19">
        <v>43434</v>
      </c>
      <c r="F377" s="36">
        <v>13</v>
      </c>
      <c r="G377" s="2" t="s">
        <v>1591</v>
      </c>
      <c r="H377" s="2" t="s">
        <v>1594</v>
      </c>
      <c r="I377" s="2" t="s">
        <v>1100</v>
      </c>
      <c r="O377" s="3" t="s">
        <v>552</v>
      </c>
      <c r="P377" s="5" t="s">
        <v>941</v>
      </c>
      <c r="Q377" s="4">
        <v>1999778.71</v>
      </c>
      <c r="R377" s="20">
        <v>43434</v>
      </c>
      <c r="S377" s="20">
        <v>43463</v>
      </c>
      <c r="T377" s="2" t="s">
        <v>1054</v>
      </c>
      <c r="U377" s="5">
        <v>30</v>
      </c>
    </row>
    <row r="378" spans="2:21" ht="92.4" x14ac:dyDescent="0.25">
      <c r="B378" s="2" t="s">
        <v>379</v>
      </c>
      <c r="C378" s="2" t="s">
        <v>379</v>
      </c>
      <c r="E378" s="19">
        <v>43434</v>
      </c>
      <c r="F378" s="36">
        <v>13</v>
      </c>
      <c r="G378" s="2" t="s">
        <v>1591</v>
      </c>
      <c r="H378" s="2" t="s">
        <v>1594</v>
      </c>
      <c r="I378" s="2" t="s">
        <v>1123</v>
      </c>
      <c r="O378" s="3" t="s">
        <v>552</v>
      </c>
      <c r="P378" s="5" t="s">
        <v>942</v>
      </c>
      <c r="Q378" s="4">
        <v>667518.97</v>
      </c>
      <c r="R378" s="20">
        <v>43434</v>
      </c>
      <c r="S378" s="20">
        <v>43463</v>
      </c>
      <c r="T378" s="2" t="s">
        <v>1054</v>
      </c>
      <c r="U378" s="5">
        <v>30</v>
      </c>
    </row>
    <row r="379" spans="2:21" ht="105.6" x14ac:dyDescent="0.25">
      <c r="B379" s="2" t="s">
        <v>380</v>
      </c>
      <c r="C379" s="2" t="s">
        <v>380</v>
      </c>
      <c r="E379" s="19">
        <v>43434</v>
      </c>
      <c r="F379" s="36">
        <v>13</v>
      </c>
      <c r="G379" s="2" t="s">
        <v>1591</v>
      </c>
      <c r="H379" s="2" t="s">
        <v>1594</v>
      </c>
      <c r="I379" s="2" t="s">
        <v>1245</v>
      </c>
      <c r="O379" s="3" t="s">
        <v>552</v>
      </c>
      <c r="P379" s="5" t="s">
        <v>943</v>
      </c>
      <c r="Q379" s="4">
        <v>1926622.09</v>
      </c>
      <c r="R379" s="20">
        <v>43434</v>
      </c>
      <c r="S379" s="20">
        <v>43463</v>
      </c>
      <c r="T379" s="2" t="s">
        <v>1054</v>
      </c>
      <c r="U379" s="5">
        <v>30</v>
      </c>
    </row>
    <row r="380" spans="2:21" ht="79.2" x14ac:dyDescent="0.25">
      <c r="B380" s="2" t="s">
        <v>381</v>
      </c>
      <c r="C380" s="2" t="s">
        <v>381</v>
      </c>
      <c r="E380" s="19">
        <v>43434</v>
      </c>
      <c r="F380" s="36">
        <v>13</v>
      </c>
      <c r="G380" s="2" t="s">
        <v>1591</v>
      </c>
      <c r="H380" s="2" t="s">
        <v>1594</v>
      </c>
      <c r="I380" s="2" t="s">
        <v>1246</v>
      </c>
      <c r="O380" s="3" t="s">
        <v>552</v>
      </c>
      <c r="P380" s="5" t="s">
        <v>944</v>
      </c>
      <c r="Q380" s="4">
        <v>4817153.53</v>
      </c>
      <c r="R380" s="20">
        <v>43434</v>
      </c>
      <c r="S380" s="20">
        <v>43463</v>
      </c>
      <c r="T380" s="2" t="s">
        <v>1054</v>
      </c>
      <c r="U380" s="5">
        <v>27</v>
      </c>
    </row>
    <row r="381" spans="2:21" ht="92.4" x14ac:dyDescent="0.25">
      <c r="B381" s="2" t="s">
        <v>382</v>
      </c>
      <c r="C381" s="2" t="s">
        <v>382</v>
      </c>
      <c r="E381" s="19">
        <v>43434</v>
      </c>
      <c r="F381" s="36">
        <v>13</v>
      </c>
      <c r="G381" s="2" t="s">
        <v>1591</v>
      </c>
      <c r="H381" s="2" t="s">
        <v>1594</v>
      </c>
      <c r="I381" s="2" t="s">
        <v>1246</v>
      </c>
      <c r="O381" s="3" t="s">
        <v>552</v>
      </c>
      <c r="P381" s="5" t="s">
        <v>945</v>
      </c>
      <c r="Q381" s="4">
        <v>3870749.21</v>
      </c>
      <c r="R381" s="20">
        <v>43434</v>
      </c>
      <c r="S381" s="20">
        <v>43463</v>
      </c>
      <c r="T381" s="2" t="s">
        <v>1054</v>
      </c>
      <c r="U381" s="5">
        <v>30</v>
      </c>
    </row>
    <row r="382" spans="2:21" ht="132" x14ac:dyDescent="0.25">
      <c r="B382" s="2" t="s">
        <v>383</v>
      </c>
      <c r="C382" s="2" t="s">
        <v>383</v>
      </c>
      <c r="E382" s="19">
        <v>43434</v>
      </c>
      <c r="F382" s="36">
        <v>13</v>
      </c>
      <c r="G382" s="2" t="s">
        <v>1591</v>
      </c>
      <c r="H382" s="2" t="s">
        <v>1594</v>
      </c>
      <c r="I382" s="2" t="s">
        <v>1246</v>
      </c>
      <c r="O382" s="3" t="s">
        <v>552</v>
      </c>
      <c r="P382" s="5" t="s">
        <v>946</v>
      </c>
      <c r="Q382" s="4">
        <v>6306474.2599999998</v>
      </c>
      <c r="R382" s="20">
        <v>43434</v>
      </c>
      <c r="S382" s="20">
        <v>43463</v>
      </c>
      <c r="T382" s="2" t="s">
        <v>1054</v>
      </c>
      <c r="U382" s="5">
        <v>30</v>
      </c>
    </row>
    <row r="383" spans="2:21" ht="92.4" x14ac:dyDescent="0.25">
      <c r="B383" s="2" t="s">
        <v>384</v>
      </c>
      <c r="C383" s="2" t="s">
        <v>384</v>
      </c>
      <c r="E383" s="19">
        <v>43434</v>
      </c>
      <c r="F383" s="36">
        <v>13</v>
      </c>
      <c r="G383" s="2" t="s">
        <v>1591</v>
      </c>
      <c r="H383" s="2" t="s">
        <v>1594</v>
      </c>
      <c r="I383" s="2" t="s">
        <v>1247</v>
      </c>
      <c r="O383" s="3" t="s">
        <v>552</v>
      </c>
      <c r="P383" s="5" t="s">
        <v>947</v>
      </c>
      <c r="Q383" s="4">
        <v>1599976.37</v>
      </c>
      <c r="R383" s="20">
        <v>43434</v>
      </c>
      <c r="S383" s="20">
        <v>43463</v>
      </c>
      <c r="T383" s="2" t="s">
        <v>1054</v>
      </c>
      <c r="U383" s="5">
        <v>30</v>
      </c>
    </row>
    <row r="384" spans="2:21" ht="52.8" x14ac:dyDescent="0.25">
      <c r="B384" s="2" t="s">
        <v>385</v>
      </c>
      <c r="C384" s="2" t="s">
        <v>385</v>
      </c>
      <c r="E384" s="19">
        <v>43434</v>
      </c>
      <c r="F384" s="36">
        <v>13</v>
      </c>
      <c r="G384" s="2" t="s">
        <v>1591</v>
      </c>
      <c r="H384" s="2" t="s">
        <v>1594</v>
      </c>
      <c r="I384" s="2" t="s">
        <v>1248</v>
      </c>
      <c r="O384" s="3" t="s">
        <v>552</v>
      </c>
      <c r="P384" s="5" t="s">
        <v>948</v>
      </c>
      <c r="Q384" s="4">
        <v>1999900</v>
      </c>
      <c r="R384" s="20">
        <v>43434</v>
      </c>
      <c r="S384" s="20">
        <v>43493</v>
      </c>
      <c r="T384" s="2" t="s">
        <v>1054</v>
      </c>
      <c r="U384" s="5">
        <v>60</v>
      </c>
    </row>
    <row r="385" spans="2:21" ht="66" x14ac:dyDescent="0.25">
      <c r="B385" s="2" t="s">
        <v>386</v>
      </c>
      <c r="C385" s="2" t="s">
        <v>386</v>
      </c>
      <c r="E385" s="19">
        <v>43453</v>
      </c>
      <c r="F385" s="36">
        <v>15</v>
      </c>
      <c r="G385" s="27" t="s">
        <v>1512</v>
      </c>
      <c r="H385" s="27" t="s">
        <v>1513</v>
      </c>
      <c r="I385" s="9" t="s">
        <v>1249</v>
      </c>
      <c r="O385" s="3" t="s">
        <v>554</v>
      </c>
      <c r="P385" s="6" t="s">
        <v>949</v>
      </c>
      <c r="Q385" s="8">
        <v>1304165.1399999999</v>
      </c>
      <c r="R385" s="20">
        <v>43453</v>
      </c>
      <c r="S385" s="20">
        <v>43497</v>
      </c>
      <c r="T385" s="9" t="s">
        <v>1054</v>
      </c>
      <c r="U385" s="6">
        <v>45</v>
      </c>
    </row>
    <row r="386" spans="2:21" ht="79.2" x14ac:dyDescent="0.25">
      <c r="B386" s="2" t="s">
        <v>387</v>
      </c>
      <c r="C386" s="2" t="s">
        <v>387</v>
      </c>
      <c r="E386" s="19">
        <v>43453</v>
      </c>
      <c r="F386" s="36">
        <v>15</v>
      </c>
      <c r="G386" s="27" t="s">
        <v>1512</v>
      </c>
      <c r="H386" s="27" t="s">
        <v>1513</v>
      </c>
      <c r="I386" s="2" t="s">
        <v>1250</v>
      </c>
      <c r="O386" s="3" t="s">
        <v>554</v>
      </c>
      <c r="P386" s="5" t="s">
        <v>950</v>
      </c>
      <c r="Q386" s="4">
        <v>1298322.52</v>
      </c>
      <c r="R386" s="20">
        <v>43453</v>
      </c>
      <c r="S386" s="20">
        <v>43497</v>
      </c>
      <c r="T386" s="2" t="s">
        <v>1054</v>
      </c>
      <c r="U386" s="5">
        <v>45</v>
      </c>
    </row>
    <row r="387" spans="2:21" ht="79.2" x14ac:dyDescent="0.25">
      <c r="B387" s="2" t="s">
        <v>388</v>
      </c>
      <c r="C387" s="2" t="s">
        <v>388</v>
      </c>
      <c r="E387" s="19">
        <v>43453</v>
      </c>
      <c r="F387" s="36">
        <v>15</v>
      </c>
      <c r="G387" s="27" t="s">
        <v>1512</v>
      </c>
      <c r="H387" s="27" t="s">
        <v>1513</v>
      </c>
      <c r="I387" s="2" t="s">
        <v>1251</v>
      </c>
      <c r="O387" s="3" t="s">
        <v>554</v>
      </c>
      <c r="P387" s="5" t="s">
        <v>951</v>
      </c>
      <c r="Q387" s="4">
        <v>2772484.3</v>
      </c>
      <c r="R387" s="20">
        <v>43453</v>
      </c>
      <c r="S387" s="20">
        <v>43512</v>
      </c>
      <c r="T387" s="2" t="s">
        <v>1054</v>
      </c>
      <c r="U387" s="5">
        <v>60</v>
      </c>
    </row>
    <row r="388" spans="2:21" ht="66" x14ac:dyDescent="0.25">
      <c r="B388" s="2" t="s">
        <v>389</v>
      </c>
      <c r="C388" s="2" t="s">
        <v>389</v>
      </c>
      <c r="E388" s="19">
        <v>43453</v>
      </c>
      <c r="F388" s="36">
        <v>15</v>
      </c>
      <c r="G388" s="27" t="s">
        <v>1512</v>
      </c>
      <c r="H388" s="27" t="s">
        <v>1513</v>
      </c>
      <c r="I388" s="2" t="s">
        <v>1252</v>
      </c>
      <c r="O388" s="3" t="s">
        <v>554</v>
      </c>
      <c r="P388" s="5" t="s">
        <v>952</v>
      </c>
      <c r="Q388" s="4">
        <v>4195663.75</v>
      </c>
      <c r="R388" s="20">
        <v>43453</v>
      </c>
      <c r="S388" s="20">
        <v>43512</v>
      </c>
      <c r="T388" s="2" t="s">
        <v>1054</v>
      </c>
      <c r="U388" s="5">
        <v>60</v>
      </c>
    </row>
    <row r="389" spans="2:21" ht="105.6" x14ac:dyDescent="0.25">
      <c r="B389" s="2" t="s">
        <v>390</v>
      </c>
      <c r="C389" s="2" t="s">
        <v>390</v>
      </c>
      <c r="E389" s="19">
        <v>43462</v>
      </c>
      <c r="G389" s="27" t="s">
        <v>1510</v>
      </c>
      <c r="H389" s="27" t="s">
        <v>1511</v>
      </c>
      <c r="I389" s="2" t="s">
        <v>1179</v>
      </c>
      <c r="J389" s="1" t="s">
        <v>1339</v>
      </c>
      <c r="K389" s="1" t="s">
        <v>1336</v>
      </c>
      <c r="L389" s="1" t="s">
        <v>1335</v>
      </c>
      <c r="M389" s="1" t="s">
        <v>1338</v>
      </c>
      <c r="N389" s="1" t="s">
        <v>1337</v>
      </c>
      <c r="O389" s="2" t="s">
        <v>555</v>
      </c>
      <c r="P389" s="2" t="s">
        <v>953</v>
      </c>
      <c r="Q389" s="22">
        <v>5979912</v>
      </c>
      <c r="R389" s="20">
        <v>43462</v>
      </c>
      <c r="S389" s="20">
        <v>43522</v>
      </c>
      <c r="T389" s="2" t="s">
        <v>1053</v>
      </c>
      <c r="U389" s="11">
        <v>30</v>
      </c>
    </row>
    <row r="390" spans="2:21" ht="79.2" x14ac:dyDescent="0.25">
      <c r="B390" s="2" t="s">
        <v>391</v>
      </c>
      <c r="C390" s="2" t="s">
        <v>391</v>
      </c>
      <c r="E390" s="19">
        <v>43434</v>
      </c>
      <c r="F390" s="36">
        <v>14</v>
      </c>
      <c r="G390" s="27" t="s">
        <v>1508</v>
      </c>
      <c r="H390" s="27" t="s">
        <v>1509</v>
      </c>
      <c r="I390" s="2" t="s">
        <v>1253</v>
      </c>
      <c r="O390" s="3" t="s">
        <v>556</v>
      </c>
      <c r="P390" s="5" t="s">
        <v>954</v>
      </c>
      <c r="Q390" s="4">
        <v>399877</v>
      </c>
      <c r="R390" s="20">
        <v>43434</v>
      </c>
      <c r="S390" s="20">
        <v>43828</v>
      </c>
      <c r="T390" s="2" t="s">
        <v>1054</v>
      </c>
      <c r="U390" s="5">
        <v>30</v>
      </c>
    </row>
    <row r="391" spans="2:21" ht="105.6" x14ac:dyDescent="0.25">
      <c r="B391" s="2" t="s">
        <v>392</v>
      </c>
      <c r="C391" s="2" t="s">
        <v>392</v>
      </c>
      <c r="E391" s="19">
        <v>43461</v>
      </c>
      <c r="F391" s="36">
        <v>16</v>
      </c>
      <c r="G391" s="26" t="s">
        <v>1506</v>
      </c>
      <c r="H391" s="26" t="s">
        <v>1507</v>
      </c>
      <c r="I391" s="2" t="s">
        <v>1254</v>
      </c>
      <c r="O391" s="3" t="s">
        <v>557</v>
      </c>
      <c r="P391" s="5" t="s">
        <v>955</v>
      </c>
      <c r="Q391" s="4">
        <v>9499439.5099999998</v>
      </c>
      <c r="R391" s="20">
        <v>43461</v>
      </c>
      <c r="S391" s="20">
        <v>43520</v>
      </c>
      <c r="T391" s="2" t="s">
        <v>1057</v>
      </c>
      <c r="U391" s="5">
        <v>60</v>
      </c>
    </row>
    <row r="392" spans="2:21" ht="79.2" x14ac:dyDescent="0.25">
      <c r="B392" s="2" t="s">
        <v>393</v>
      </c>
      <c r="C392" s="2" t="s">
        <v>393</v>
      </c>
      <c r="E392" s="19">
        <v>43461</v>
      </c>
      <c r="F392" s="36">
        <v>16</v>
      </c>
      <c r="G392" s="26" t="s">
        <v>1506</v>
      </c>
      <c r="H392" s="26" t="s">
        <v>1507</v>
      </c>
      <c r="I392" s="2" t="s">
        <v>1225</v>
      </c>
      <c r="O392" s="3" t="s">
        <v>557</v>
      </c>
      <c r="P392" s="5" t="s">
        <v>956</v>
      </c>
      <c r="Q392" s="4">
        <v>1299833.6499999999</v>
      </c>
      <c r="R392" s="20">
        <v>43461</v>
      </c>
      <c r="S392" s="20">
        <v>43520</v>
      </c>
      <c r="T392" s="2" t="s">
        <v>1054</v>
      </c>
      <c r="U392" s="5">
        <v>60</v>
      </c>
    </row>
    <row r="393" spans="2:21" ht="105.6" x14ac:dyDescent="0.25">
      <c r="B393" s="2" t="s">
        <v>394</v>
      </c>
      <c r="C393" s="2" t="s">
        <v>394</v>
      </c>
      <c r="E393" s="19">
        <v>43461</v>
      </c>
      <c r="F393" s="36">
        <v>16</v>
      </c>
      <c r="G393" s="26" t="s">
        <v>1506</v>
      </c>
      <c r="H393" s="26" t="s">
        <v>1507</v>
      </c>
      <c r="I393" s="2" t="s">
        <v>1187</v>
      </c>
      <c r="O393" s="3" t="s">
        <v>557</v>
      </c>
      <c r="P393" s="5" t="s">
        <v>957</v>
      </c>
      <c r="Q393" s="4">
        <v>1299830.8999999999</v>
      </c>
      <c r="R393" s="20">
        <v>43461</v>
      </c>
      <c r="S393" s="20">
        <v>43520</v>
      </c>
      <c r="T393" s="2" t="s">
        <v>1054</v>
      </c>
      <c r="U393" s="5">
        <v>60</v>
      </c>
    </row>
    <row r="394" spans="2:21" ht="52.8" x14ac:dyDescent="0.25">
      <c r="B394" s="2" t="s">
        <v>395</v>
      </c>
      <c r="C394" s="2" t="s">
        <v>395</v>
      </c>
      <c r="E394" s="19">
        <v>43461</v>
      </c>
      <c r="F394" s="36">
        <v>16</v>
      </c>
      <c r="G394" s="26" t="s">
        <v>1506</v>
      </c>
      <c r="H394" s="26" t="s">
        <v>1507</v>
      </c>
      <c r="I394" s="2" t="s">
        <v>1076</v>
      </c>
      <c r="O394" s="3" t="s">
        <v>557</v>
      </c>
      <c r="P394" s="5" t="s">
        <v>958</v>
      </c>
      <c r="Q394" s="4">
        <v>2350622.4</v>
      </c>
      <c r="R394" s="20">
        <v>43461</v>
      </c>
      <c r="S394" s="20">
        <v>43520</v>
      </c>
      <c r="T394" s="2" t="s">
        <v>1054</v>
      </c>
      <c r="U394" s="5">
        <v>60</v>
      </c>
    </row>
    <row r="395" spans="2:21" ht="118.8" x14ac:dyDescent="0.25">
      <c r="B395" s="2" t="s">
        <v>396</v>
      </c>
      <c r="C395" s="2" t="s">
        <v>396</v>
      </c>
      <c r="E395" s="19">
        <v>43447</v>
      </c>
      <c r="G395" s="26" t="s">
        <v>1465</v>
      </c>
      <c r="H395" s="26" t="s">
        <v>1466</v>
      </c>
      <c r="I395" s="2" t="s">
        <v>1255</v>
      </c>
      <c r="O395" s="3" t="s">
        <v>558</v>
      </c>
      <c r="P395" s="5" t="s">
        <v>959</v>
      </c>
      <c r="Q395" s="4">
        <v>1474453.28</v>
      </c>
      <c r="R395" s="20">
        <v>43447</v>
      </c>
      <c r="S395" s="20">
        <v>43476</v>
      </c>
      <c r="T395" s="2" t="s">
        <v>1052</v>
      </c>
      <c r="U395" s="5">
        <v>30</v>
      </c>
    </row>
    <row r="396" spans="2:21" ht="118.8" x14ac:dyDescent="0.25">
      <c r="B396" s="2" t="s">
        <v>397</v>
      </c>
      <c r="C396" s="2" t="s">
        <v>397</v>
      </c>
      <c r="E396" s="19">
        <v>43447</v>
      </c>
      <c r="G396" s="26" t="s">
        <v>1467</v>
      </c>
      <c r="H396" s="26" t="s">
        <v>1468</v>
      </c>
      <c r="I396" s="2" t="s">
        <v>1255</v>
      </c>
      <c r="O396" s="3" t="s">
        <v>558</v>
      </c>
      <c r="P396" s="5" t="s">
        <v>960</v>
      </c>
      <c r="Q396" s="4">
        <v>1965961.69</v>
      </c>
      <c r="R396" s="20">
        <v>43447</v>
      </c>
      <c r="S396" s="20">
        <v>43476</v>
      </c>
      <c r="T396" s="2" t="s">
        <v>1056</v>
      </c>
      <c r="U396" s="5">
        <v>30</v>
      </c>
    </row>
    <row r="397" spans="2:21" ht="105.6" x14ac:dyDescent="0.25">
      <c r="B397" s="2" t="s">
        <v>398</v>
      </c>
      <c r="C397" s="2" t="s">
        <v>398</v>
      </c>
      <c r="E397" s="19">
        <v>43447</v>
      </c>
      <c r="G397" s="26" t="s">
        <v>1469</v>
      </c>
      <c r="H397" s="26" t="s">
        <v>1468</v>
      </c>
      <c r="I397" s="2" t="s">
        <v>1255</v>
      </c>
      <c r="O397" s="3" t="s">
        <v>558</v>
      </c>
      <c r="P397" s="5" t="s">
        <v>961</v>
      </c>
      <c r="Q397" s="4">
        <v>1965946.69</v>
      </c>
      <c r="R397" s="20">
        <v>43447</v>
      </c>
      <c r="S397" s="20">
        <v>43476</v>
      </c>
      <c r="T397" s="2" t="s">
        <v>1052</v>
      </c>
      <c r="U397" s="5">
        <v>30</v>
      </c>
    </row>
    <row r="398" spans="2:21" ht="118.8" x14ac:dyDescent="0.25">
      <c r="B398" s="2" t="s">
        <v>399</v>
      </c>
      <c r="C398" s="2" t="s">
        <v>399</v>
      </c>
      <c r="E398" s="19">
        <v>43447</v>
      </c>
      <c r="G398" s="26" t="s">
        <v>1469</v>
      </c>
      <c r="H398" s="26" t="s">
        <v>1468</v>
      </c>
      <c r="I398" s="2" t="s">
        <v>1255</v>
      </c>
      <c r="O398" s="3" t="s">
        <v>559</v>
      </c>
      <c r="P398" s="5" t="s">
        <v>962</v>
      </c>
      <c r="Q398" s="4">
        <v>1965936.69</v>
      </c>
      <c r="R398" s="20">
        <v>43447</v>
      </c>
      <c r="S398" s="20">
        <v>43476</v>
      </c>
      <c r="T398" s="2" t="s">
        <v>1056</v>
      </c>
      <c r="U398" s="5">
        <v>30</v>
      </c>
    </row>
    <row r="399" spans="2:21" ht="171.6" x14ac:dyDescent="0.25">
      <c r="B399" s="2" t="s">
        <v>400</v>
      </c>
      <c r="C399" s="2" t="s">
        <v>400</v>
      </c>
      <c r="E399" s="19">
        <v>43447</v>
      </c>
      <c r="G399" s="26" t="s">
        <v>1470</v>
      </c>
      <c r="H399" s="26" t="s">
        <v>1471</v>
      </c>
      <c r="I399" s="2" t="s">
        <v>1150</v>
      </c>
      <c r="O399" s="3" t="s">
        <v>558</v>
      </c>
      <c r="P399" s="5" t="s">
        <v>963</v>
      </c>
      <c r="Q399" s="4">
        <v>152506.21</v>
      </c>
      <c r="R399" s="20">
        <v>43447</v>
      </c>
      <c r="S399" s="20">
        <v>43465</v>
      </c>
      <c r="T399" s="2" t="s">
        <v>1056</v>
      </c>
      <c r="U399" s="5">
        <v>19</v>
      </c>
    </row>
    <row r="400" spans="2:21" ht="105.6" x14ac:dyDescent="0.25">
      <c r="B400" s="2" t="s">
        <v>401</v>
      </c>
      <c r="C400" s="2" t="s">
        <v>401</v>
      </c>
      <c r="E400" s="19">
        <v>43463</v>
      </c>
      <c r="F400" s="36">
        <v>18</v>
      </c>
      <c r="G400" s="26" t="s">
        <v>1472</v>
      </c>
      <c r="H400" s="26" t="s">
        <v>1473</v>
      </c>
      <c r="I400" s="40" t="s">
        <v>1256</v>
      </c>
      <c r="J400" s="14"/>
      <c r="K400" s="44"/>
      <c r="L400" s="44"/>
      <c r="M400" s="44"/>
      <c r="N400" s="44"/>
      <c r="O400" s="41" t="s">
        <v>560</v>
      </c>
      <c r="P400" s="42" t="s">
        <v>964</v>
      </c>
      <c r="Q400" s="43">
        <v>1882356.38</v>
      </c>
      <c r="R400" s="45">
        <v>43463</v>
      </c>
      <c r="S400" s="45">
        <v>43522</v>
      </c>
      <c r="T400" s="40" t="s">
        <v>1054</v>
      </c>
      <c r="U400" s="42">
        <v>60</v>
      </c>
    </row>
    <row r="401" spans="2:21" ht="52.8" x14ac:dyDescent="0.25">
      <c r="B401" s="2" t="s">
        <v>402</v>
      </c>
      <c r="C401" s="2" t="s">
        <v>402</v>
      </c>
      <c r="E401" s="19">
        <v>43463</v>
      </c>
      <c r="F401" s="36">
        <v>18</v>
      </c>
      <c r="G401" s="26" t="s">
        <v>1472</v>
      </c>
      <c r="H401" s="26" t="s">
        <v>1473</v>
      </c>
      <c r="I401" s="40" t="s">
        <v>1256</v>
      </c>
      <c r="J401" s="14"/>
      <c r="K401" s="44"/>
      <c r="L401" s="44"/>
      <c r="M401" s="44"/>
      <c r="N401" s="44"/>
      <c r="O401" s="41" t="s">
        <v>560</v>
      </c>
      <c r="P401" s="42" t="s">
        <v>965</v>
      </c>
      <c r="Q401" s="43">
        <v>1916086.42</v>
      </c>
      <c r="R401" s="45">
        <v>43463</v>
      </c>
      <c r="S401" s="45">
        <v>43522</v>
      </c>
      <c r="T401" s="40" t="s">
        <v>1054</v>
      </c>
      <c r="U401" s="42">
        <v>60</v>
      </c>
    </row>
    <row r="402" spans="2:21" ht="184.8" x14ac:dyDescent="0.25">
      <c r="B402" s="2" t="s">
        <v>403</v>
      </c>
      <c r="C402" s="2" t="s">
        <v>403</v>
      </c>
      <c r="E402" s="19">
        <v>43461</v>
      </c>
      <c r="F402" s="36">
        <v>16</v>
      </c>
      <c r="G402" s="26" t="s">
        <v>1474</v>
      </c>
      <c r="H402" s="26" t="s">
        <v>1475</v>
      </c>
      <c r="I402" s="46" t="s">
        <v>1257</v>
      </c>
      <c r="J402" s="14"/>
      <c r="K402" s="44"/>
      <c r="L402" s="44"/>
      <c r="M402" s="44"/>
      <c r="N402" s="44"/>
      <c r="O402" s="41" t="s">
        <v>557</v>
      </c>
      <c r="P402" s="47" t="s">
        <v>966</v>
      </c>
      <c r="Q402" s="48">
        <v>1482940</v>
      </c>
      <c r="R402" s="45">
        <v>43461</v>
      </c>
      <c r="S402" s="45">
        <v>43520</v>
      </c>
      <c r="T402" s="46" t="s">
        <v>1057</v>
      </c>
      <c r="U402" s="47">
        <v>60</v>
      </c>
    </row>
    <row r="403" spans="2:21" ht="39.6" x14ac:dyDescent="0.25">
      <c r="B403" s="2" t="s">
        <v>404</v>
      </c>
      <c r="C403" s="2" t="s">
        <v>404</v>
      </c>
      <c r="E403" s="19">
        <v>43439</v>
      </c>
      <c r="F403" s="36">
        <v>14</v>
      </c>
      <c r="G403" s="26" t="s">
        <v>1476</v>
      </c>
      <c r="H403" s="26" t="s">
        <v>1469</v>
      </c>
      <c r="I403" s="40" t="s">
        <v>1174</v>
      </c>
      <c r="O403" s="41" t="s">
        <v>561</v>
      </c>
      <c r="P403" s="42" t="s">
        <v>967</v>
      </c>
      <c r="Q403" s="43">
        <v>1699490.34</v>
      </c>
      <c r="R403" s="20">
        <v>43439</v>
      </c>
      <c r="S403" s="20">
        <v>43460</v>
      </c>
      <c r="T403" s="40" t="s">
        <v>1054</v>
      </c>
      <c r="U403" s="42">
        <v>25</v>
      </c>
    </row>
    <row r="404" spans="2:21" ht="79.2" x14ac:dyDescent="0.25">
      <c r="B404" s="2" t="s">
        <v>405</v>
      </c>
      <c r="C404" s="2" t="s">
        <v>405</v>
      </c>
      <c r="E404" s="19">
        <v>43439</v>
      </c>
      <c r="F404" s="36">
        <v>14</v>
      </c>
      <c r="G404" s="26" t="s">
        <v>1476</v>
      </c>
      <c r="H404" s="26" t="s">
        <v>1469</v>
      </c>
      <c r="I404" s="2" t="s">
        <v>1174</v>
      </c>
      <c r="O404" s="3" t="s">
        <v>561</v>
      </c>
      <c r="P404" s="5" t="s">
        <v>968</v>
      </c>
      <c r="Q404" s="4">
        <v>1499249.13</v>
      </c>
      <c r="R404" s="20">
        <v>43439</v>
      </c>
      <c r="S404" s="20">
        <v>43463</v>
      </c>
      <c r="T404" s="2" t="s">
        <v>1054</v>
      </c>
      <c r="U404" s="5">
        <v>25</v>
      </c>
    </row>
    <row r="405" spans="2:21" ht="118.8" x14ac:dyDescent="0.25">
      <c r="B405" s="2" t="s">
        <v>406</v>
      </c>
      <c r="C405" s="2" t="s">
        <v>406</v>
      </c>
      <c r="E405" s="19">
        <v>43461</v>
      </c>
      <c r="F405" s="36">
        <v>16</v>
      </c>
      <c r="G405" s="26" t="s">
        <v>1474</v>
      </c>
      <c r="H405" s="26" t="s">
        <v>1475</v>
      </c>
      <c r="I405" s="40" t="s">
        <v>1148</v>
      </c>
      <c r="J405" s="14"/>
      <c r="K405" s="44"/>
      <c r="L405" s="44"/>
      <c r="M405" s="44"/>
      <c r="N405" s="44"/>
      <c r="O405" s="41" t="s">
        <v>557</v>
      </c>
      <c r="P405" s="42" t="s">
        <v>969</v>
      </c>
      <c r="Q405" s="43">
        <v>1949835</v>
      </c>
      <c r="R405" s="45">
        <v>43461</v>
      </c>
      <c r="S405" s="45">
        <v>43155</v>
      </c>
      <c r="T405" s="40" t="s">
        <v>1054</v>
      </c>
      <c r="U405" s="42">
        <v>60</v>
      </c>
    </row>
    <row r="406" spans="2:21" ht="92.4" x14ac:dyDescent="0.25">
      <c r="B406" s="2" t="s">
        <v>407</v>
      </c>
      <c r="C406" s="2" t="s">
        <v>407</v>
      </c>
      <c r="E406" s="19">
        <v>43439</v>
      </c>
      <c r="F406" s="36">
        <v>14</v>
      </c>
      <c r="G406" s="26" t="s">
        <v>1476</v>
      </c>
      <c r="H406" s="26" t="s">
        <v>1469</v>
      </c>
      <c r="I406" s="40" t="s">
        <v>1221</v>
      </c>
      <c r="O406" s="41" t="s">
        <v>561</v>
      </c>
      <c r="P406" s="42" t="s">
        <v>970</v>
      </c>
      <c r="Q406" s="43">
        <v>4499510.93</v>
      </c>
      <c r="R406" s="20">
        <v>43439</v>
      </c>
      <c r="S406" s="20">
        <v>43160</v>
      </c>
      <c r="T406" s="40" t="s">
        <v>1057</v>
      </c>
      <c r="U406" s="42">
        <v>90</v>
      </c>
    </row>
    <row r="407" spans="2:21" ht="105.6" x14ac:dyDescent="0.25">
      <c r="B407" s="2" t="s">
        <v>408</v>
      </c>
      <c r="C407" s="2" t="s">
        <v>408</v>
      </c>
      <c r="E407" s="19">
        <v>43439</v>
      </c>
      <c r="F407" s="36">
        <v>14</v>
      </c>
      <c r="G407" s="26" t="s">
        <v>1476</v>
      </c>
      <c r="H407" s="26" t="s">
        <v>1469</v>
      </c>
      <c r="I407" s="2" t="s">
        <v>1236</v>
      </c>
      <c r="O407" s="3" t="s">
        <v>561</v>
      </c>
      <c r="P407" s="5" t="s">
        <v>971</v>
      </c>
      <c r="Q407" s="4">
        <v>1539993.6000000001</v>
      </c>
      <c r="R407" s="20">
        <v>43439</v>
      </c>
      <c r="S407" s="20">
        <v>43463</v>
      </c>
      <c r="T407" s="2" t="s">
        <v>1054</v>
      </c>
      <c r="U407" s="5">
        <v>25</v>
      </c>
    </row>
    <row r="408" spans="2:21" ht="79.2" x14ac:dyDescent="0.25">
      <c r="B408" s="2" t="s">
        <v>409</v>
      </c>
      <c r="C408" s="2" t="s">
        <v>409</v>
      </c>
      <c r="E408" s="19">
        <v>43439</v>
      </c>
      <c r="F408" s="36">
        <v>14</v>
      </c>
      <c r="G408" s="26" t="s">
        <v>1476</v>
      </c>
      <c r="H408" s="26" t="s">
        <v>1469</v>
      </c>
      <c r="I408" s="2" t="s">
        <v>1236</v>
      </c>
      <c r="O408" s="3" t="s">
        <v>561</v>
      </c>
      <c r="P408" s="5" t="s">
        <v>972</v>
      </c>
      <c r="Q408" s="4">
        <v>449610.43</v>
      </c>
      <c r="R408" s="20">
        <v>43439</v>
      </c>
      <c r="S408" s="20">
        <v>43463</v>
      </c>
      <c r="T408" s="2" t="s">
        <v>1054</v>
      </c>
      <c r="U408" s="5">
        <v>25</v>
      </c>
    </row>
    <row r="409" spans="2:21" ht="105.6" x14ac:dyDescent="0.25">
      <c r="B409" s="2" t="s">
        <v>410</v>
      </c>
      <c r="C409" s="2" t="s">
        <v>410</v>
      </c>
      <c r="E409" s="19">
        <v>43439</v>
      </c>
      <c r="F409" s="36">
        <v>14</v>
      </c>
      <c r="G409" s="26" t="s">
        <v>1476</v>
      </c>
      <c r="H409" s="26" t="s">
        <v>1469</v>
      </c>
      <c r="I409" s="2" t="s">
        <v>1236</v>
      </c>
      <c r="O409" s="3" t="s">
        <v>561</v>
      </c>
      <c r="P409" s="5" t="s">
        <v>973</v>
      </c>
      <c r="Q409" s="4">
        <v>1539957.18</v>
      </c>
      <c r="R409" s="20">
        <v>43439</v>
      </c>
      <c r="S409" s="20">
        <v>43463</v>
      </c>
      <c r="T409" s="2" t="s">
        <v>1054</v>
      </c>
      <c r="U409" s="5">
        <v>25</v>
      </c>
    </row>
    <row r="410" spans="2:21" ht="92.4" x14ac:dyDescent="0.25">
      <c r="B410" s="2" t="s">
        <v>411</v>
      </c>
      <c r="C410" s="2" t="s">
        <v>411</v>
      </c>
      <c r="E410" s="19">
        <v>43439</v>
      </c>
      <c r="F410" s="36">
        <v>14</v>
      </c>
      <c r="G410" s="26" t="s">
        <v>1476</v>
      </c>
      <c r="H410" s="26" t="s">
        <v>1469</v>
      </c>
      <c r="I410" s="2" t="s">
        <v>1236</v>
      </c>
      <c r="O410" s="3" t="s">
        <v>561</v>
      </c>
      <c r="P410" s="5" t="s">
        <v>974</v>
      </c>
      <c r="Q410" s="4">
        <v>757982.91</v>
      </c>
      <c r="R410" s="20">
        <v>43439</v>
      </c>
      <c r="S410" s="20">
        <v>43463</v>
      </c>
      <c r="T410" s="2" t="s">
        <v>1054</v>
      </c>
      <c r="U410" s="5">
        <v>25</v>
      </c>
    </row>
    <row r="411" spans="2:21" ht="66" x14ac:dyDescent="0.25">
      <c r="B411" s="2" t="s">
        <v>412</v>
      </c>
      <c r="C411" s="2" t="s">
        <v>412</v>
      </c>
      <c r="E411" s="19">
        <v>43439</v>
      </c>
      <c r="F411" s="36">
        <v>14</v>
      </c>
      <c r="G411" s="26" t="s">
        <v>1476</v>
      </c>
      <c r="H411" s="26" t="s">
        <v>1469</v>
      </c>
      <c r="I411" s="2" t="s">
        <v>1219</v>
      </c>
      <c r="O411" s="3" t="s">
        <v>561</v>
      </c>
      <c r="P411" s="5" t="s">
        <v>975</v>
      </c>
      <c r="Q411" s="4">
        <v>1666119.94</v>
      </c>
      <c r="R411" s="20">
        <v>43439</v>
      </c>
      <c r="S411" s="20">
        <v>43463</v>
      </c>
      <c r="T411" s="2" t="s">
        <v>1054</v>
      </c>
      <c r="U411" s="5">
        <v>25</v>
      </c>
    </row>
    <row r="412" spans="2:21" ht="105.6" x14ac:dyDescent="0.25">
      <c r="B412" s="2" t="s">
        <v>413</v>
      </c>
      <c r="C412" s="2" t="s">
        <v>413</v>
      </c>
      <c r="E412" s="19">
        <v>43439</v>
      </c>
      <c r="F412" s="36">
        <v>14</v>
      </c>
      <c r="G412" s="26" t="s">
        <v>1476</v>
      </c>
      <c r="H412" s="26" t="s">
        <v>1469</v>
      </c>
      <c r="I412" s="2" t="s">
        <v>1096</v>
      </c>
      <c r="O412" s="3" t="s">
        <v>561</v>
      </c>
      <c r="P412" s="5" t="s">
        <v>976</v>
      </c>
      <c r="Q412" s="4">
        <v>2737925.15</v>
      </c>
      <c r="R412" s="20">
        <v>43439</v>
      </c>
      <c r="S412" s="20">
        <v>43463</v>
      </c>
      <c r="T412" s="2" t="s">
        <v>1054</v>
      </c>
      <c r="U412" s="5">
        <v>25</v>
      </c>
    </row>
    <row r="413" spans="2:21" ht="66" x14ac:dyDescent="0.25">
      <c r="B413" s="2" t="s">
        <v>414</v>
      </c>
      <c r="C413" s="2" t="s">
        <v>414</v>
      </c>
      <c r="E413" s="19">
        <v>43439</v>
      </c>
      <c r="F413" s="36">
        <v>14</v>
      </c>
      <c r="G413" s="26" t="s">
        <v>1476</v>
      </c>
      <c r="H413" s="26" t="s">
        <v>1469</v>
      </c>
      <c r="I413" s="2" t="s">
        <v>1258</v>
      </c>
      <c r="O413" s="3" t="s">
        <v>561</v>
      </c>
      <c r="P413" s="5" t="s">
        <v>977</v>
      </c>
      <c r="Q413" s="4">
        <v>3400445.43</v>
      </c>
      <c r="R413" s="20">
        <v>43439</v>
      </c>
      <c r="S413" s="20">
        <v>43463</v>
      </c>
      <c r="T413" s="2" t="s">
        <v>1054</v>
      </c>
      <c r="U413" s="5">
        <v>25</v>
      </c>
    </row>
    <row r="414" spans="2:21" ht="158.4" x14ac:dyDescent="0.25">
      <c r="B414" s="2" t="s">
        <v>415</v>
      </c>
      <c r="C414" s="2" t="s">
        <v>415</v>
      </c>
      <c r="E414" s="19">
        <v>43455</v>
      </c>
      <c r="F414" s="36">
        <v>8</v>
      </c>
      <c r="G414" s="26" t="s">
        <v>1467</v>
      </c>
      <c r="H414" s="26" t="s">
        <v>1477</v>
      </c>
      <c r="I414" s="2" t="s">
        <v>1259</v>
      </c>
      <c r="O414" s="3" t="s">
        <v>562</v>
      </c>
      <c r="P414" s="5" t="s">
        <v>978</v>
      </c>
      <c r="Q414" s="4">
        <v>840515</v>
      </c>
      <c r="R414" s="20">
        <v>43455</v>
      </c>
      <c r="S414" s="20">
        <v>43514</v>
      </c>
      <c r="T414" s="2" t="s">
        <v>1055</v>
      </c>
      <c r="U414" s="5">
        <v>60</v>
      </c>
    </row>
    <row r="415" spans="2:21" ht="158.4" x14ac:dyDescent="0.25">
      <c r="B415" s="2" t="s">
        <v>416</v>
      </c>
      <c r="C415" s="2" t="s">
        <v>416</v>
      </c>
      <c r="E415" s="19">
        <v>43455</v>
      </c>
      <c r="F415" s="36">
        <v>8</v>
      </c>
      <c r="G415" s="26" t="s">
        <v>1467</v>
      </c>
      <c r="H415" s="26" t="s">
        <v>1477</v>
      </c>
      <c r="I415" s="2" t="s">
        <v>1260</v>
      </c>
      <c r="O415" s="3" t="s">
        <v>562</v>
      </c>
      <c r="P415" s="5" t="s">
        <v>979</v>
      </c>
      <c r="Q415" s="4">
        <v>840510</v>
      </c>
      <c r="R415" s="20">
        <v>43455</v>
      </c>
      <c r="S415" s="20">
        <v>43514</v>
      </c>
      <c r="T415" s="2" t="s">
        <v>1055</v>
      </c>
      <c r="U415" s="5">
        <v>60</v>
      </c>
    </row>
    <row r="416" spans="2:21" ht="145.19999999999999" x14ac:dyDescent="0.25">
      <c r="B416" s="2" t="s">
        <v>417</v>
      </c>
      <c r="C416" s="2" t="s">
        <v>417</v>
      </c>
      <c r="E416" s="19">
        <v>43455</v>
      </c>
      <c r="F416" s="36">
        <v>8</v>
      </c>
      <c r="G416" s="26" t="s">
        <v>1467</v>
      </c>
      <c r="H416" s="26" t="s">
        <v>1477</v>
      </c>
      <c r="I416" s="2" t="s">
        <v>1259</v>
      </c>
      <c r="O416" s="3" t="s">
        <v>562</v>
      </c>
      <c r="P416" s="5" t="s">
        <v>980</v>
      </c>
      <c r="Q416" s="4">
        <v>1483355</v>
      </c>
      <c r="R416" s="20">
        <v>43455</v>
      </c>
      <c r="S416" s="20">
        <v>43149</v>
      </c>
      <c r="T416" s="2" t="s">
        <v>1055</v>
      </c>
      <c r="U416" s="5">
        <v>60</v>
      </c>
    </row>
    <row r="417" spans="2:21" ht="79.2" x14ac:dyDescent="0.25">
      <c r="B417" s="2" t="s">
        <v>418</v>
      </c>
      <c r="C417" s="2" t="s">
        <v>418</v>
      </c>
      <c r="E417" s="19">
        <v>43416</v>
      </c>
      <c r="G417" s="26" t="s">
        <v>1478</v>
      </c>
      <c r="H417" s="26" t="s">
        <v>1479</v>
      </c>
      <c r="I417" s="2" t="s">
        <v>1261</v>
      </c>
      <c r="O417" s="3" t="s">
        <v>545</v>
      </c>
      <c r="P417" s="5" t="s">
        <v>981</v>
      </c>
      <c r="Q417" s="4">
        <v>999877</v>
      </c>
      <c r="R417" s="20">
        <v>43416</v>
      </c>
      <c r="S417" s="20">
        <v>43435</v>
      </c>
      <c r="T417" s="2" t="s">
        <v>1056</v>
      </c>
      <c r="U417" s="5">
        <v>20</v>
      </c>
    </row>
    <row r="418" spans="2:21" ht="105.6" x14ac:dyDescent="0.25">
      <c r="B418" s="2" t="s">
        <v>419</v>
      </c>
      <c r="C418" s="2" t="s">
        <v>419</v>
      </c>
      <c r="E418" s="19">
        <v>43445</v>
      </c>
      <c r="F418" s="36">
        <v>14</v>
      </c>
      <c r="G418" s="26" t="s">
        <v>1476</v>
      </c>
      <c r="H418" s="26" t="s">
        <v>1480</v>
      </c>
      <c r="I418" s="2" t="s">
        <v>1262</v>
      </c>
      <c r="O418" s="3" t="s">
        <v>563</v>
      </c>
      <c r="P418" s="5" t="s">
        <v>982</v>
      </c>
      <c r="Q418" s="4">
        <v>841912.61</v>
      </c>
      <c r="R418" s="20">
        <v>43445</v>
      </c>
      <c r="S418" s="20">
        <v>43463</v>
      </c>
      <c r="T418" s="2" t="s">
        <v>1054</v>
      </c>
      <c r="U418" s="5">
        <v>19</v>
      </c>
    </row>
    <row r="419" spans="2:21" ht="145.19999999999999" x14ac:dyDescent="0.25">
      <c r="B419" s="2" t="s">
        <v>420</v>
      </c>
      <c r="C419" s="2" t="s">
        <v>420</v>
      </c>
      <c r="E419" s="19">
        <v>43441</v>
      </c>
      <c r="F419" s="36">
        <v>7</v>
      </c>
      <c r="G419" s="26" t="s">
        <v>1481</v>
      </c>
      <c r="H419" s="26" t="s">
        <v>1480</v>
      </c>
      <c r="I419" s="2" t="s">
        <v>1124</v>
      </c>
      <c r="O419" s="3" t="s">
        <v>564</v>
      </c>
      <c r="P419" s="5" t="s">
        <v>983</v>
      </c>
      <c r="Q419" s="4">
        <v>2455644.2599999998</v>
      </c>
      <c r="R419" s="20">
        <v>43441</v>
      </c>
      <c r="S419" s="20">
        <v>43500</v>
      </c>
      <c r="T419" s="2" t="s">
        <v>1054</v>
      </c>
      <c r="U419" s="5">
        <v>60</v>
      </c>
    </row>
    <row r="420" spans="2:21" ht="184.8" x14ac:dyDescent="0.25">
      <c r="B420" s="2" t="s">
        <v>421</v>
      </c>
      <c r="C420" s="2" t="s">
        <v>421</v>
      </c>
      <c r="E420" s="19">
        <v>43441</v>
      </c>
      <c r="F420" s="36">
        <v>7</v>
      </c>
      <c r="G420" s="26" t="s">
        <v>1481</v>
      </c>
      <c r="H420" s="26" t="s">
        <v>1480</v>
      </c>
      <c r="I420" s="2" t="s">
        <v>1227</v>
      </c>
      <c r="O420" s="3" t="s">
        <v>564</v>
      </c>
      <c r="P420" s="5" t="s">
        <v>984</v>
      </c>
      <c r="Q420" s="4">
        <v>593283.66</v>
      </c>
      <c r="R420" s="20">
        <v>43441</v>
      </c>
      <c r="S420" s="20">
        <v>43819</v>
      </c>
      <c r="T420" s="2" t="s">
        <v>1055</v>
      </c>
      <c r="U420" s="5">
        <v>45</v>
      </c>
    </row>
    <row r="421" spans="2:21" ht="92.4" x14ac:dyDescent="0.25">
      <c r="B421" s="2" t="s">
        <v>422</v>
      </c>
      <c r="C421" s="2" t="s">
        <v>422</v>
      </c>
      <c r="E421" s="19">
        <v>43441</v>
      </c>
      <c r="F421" s="36">
        <v>7</v>
      </c>
      <c r="G421" s="26" t="s">
        <v>1481</v>
      </c>
      <c r="H421" s="26" t="s">
        <v>1480</v>
      </c>
      <c r="I421" s="2" t="s">
        <v>1227</v>
      </c>
      <c r="O421" s="3" t="s">
        <v>564</v>
      </c>
      <c r="P421" s="5" t="s">
        <v>985</v>
      </c>
      <c r="Q421" s="4">
        <v>791083.83</v>
      </c>
      <c r="R421" s="20">
        <v>43441</v>
      </c>
      <c r="S421" s="20">
        <v>43485</v>
      </c>
      <c r="T421" s="2" t="s">
        <v>1055</v>
      </c>
      <c r="U421" s="5">
        <v>45</v>
      </c>
    </row>
    <row r="422" spans="2:21" ht="105.6" x14ac:dyDescent="0.25">
      <c r="B422" s="2" t="s">
        <v>423</v>
      </c>
      <c r="C422" s="2" t="s">
        <v>423</v>
      </c>
      <c r="E422" s="19">
        <v>43441</v>
      </c>
      <c r="G422" s="27" t="s">
        <v>1503</v>
      </c>
      <c r="H422" s="27" t="s">
        <v>1505</v>
      </c>
      <c r="I422" s="2" t="s">
        <v>1263</v>
      </c>
      <c r="O422" s="3" t="s">
        <v>564</v>
      </c>
      <c r="P422" s="5" t="s">
        <v>986</v>
      </c>
      <c r="Q422" s="4">
        <v>2334458.39</v>
      </c>
      <c r="R422" s="20">
        <v>43441</v>
      </c>
      <c r="S422" s="20">
        <v>43500</v>
      </c>
      <c r="T422" s="2" t="s">
        <v>1056</v>
      </c>
      <c r="U422" s="5">
        <v>60</v>
      </c>
    </row>
    <row r="423" spans="2:21" ht="79.2" x14ac:dyDescent="0.25">
      <c r="B423" s="2" t="s">
        <v>424</v>
      </c>
      <c r="C423" s="2" t="s">
        <v>424</v>
      </c>
      <c r="E423" s="19">
        <v>43442</v>
      </c>
      <c r="G423" s="26" t="s">
        <v>1503</v>
      </c>
      <c r="H423" s="26" t="s">
        <v>1504</v>
      </c>
      <c r="I423" s="2" t="s">
        <v>1264</v>
      </c>
      <c r="O423" s="3" t="s">
        <v>565</v>
      </c>
      <c r="P423" s="5" t="s">
        <v>987</v>
      </c>
      <c r="Q423" s="4">
        <v>557864.22</v>
      </c>
      <c r="R423" s="20">
        <v>43442</v>
      </c>
      <c r="S423" s="20">
        <v>43501</v>
      </c>
      <c r="T423" s="2" t="s">
        <v>1056</v>
      </c>
      <c r="U423" s="5">
        <v>60</v>
      </c>
    </row>
    <row r="424" spans="2:21" ht="79.2" x14ac:dyDescent="0.25">
      <c r="B424" s="2" t="s">
        <v>425</v>
      </c>
      <c r="C424" s="2" t="s">
        <v>425</v>
      </c>
      <c r="E424" s="19">
        <v>43442</v>
      </c>
      <c r="G424" s="26" t="s">
        <v>1503</v>
      </c>
      <c r="H424" s="26" t="s">
        <v>1504</v>
      </c>
      <c r="I424" s="2" t="s">
        <v>1207</v>
      </c>
      <c r="O424" s="3" t="s">
        <v>565</v>
      </c>
      <c r="P424" s="5" t="s">
        <v>988</v>
      </c>
      <c r="Q424" s="4">
        <v>1072523.3700000001</v>
      </c>
      <c r="R424" s="20">
        <v>43442</v>
      </c>
      <c r="S424" s="20">
        <v>43501</v>
      </c>
      <c r="T424" s="2" t="s">
        <v>1056</v>
      </c>
      <c r="U424" s="5">
        <v>60</v>
      </c>
    </row>
    <row r="425" spans="2:21" ht="66" x14ac:dyDescent="0.25">
      <c r="B425" s="2" t="s">
        <v>426</v>
      </c>
      <c r="C425" s="2" t="s">
        <v>426</v>
      </c>
      <c r="E425" s="19">
        <v>43445</v>
      </c>
      <c r="G425" s="26" t="s">
        <v>1482</v>
      </c>
      <c r="H425" s="26" t="s">
        <v>1483</v>
      </c>
      <c r="I425" s="2" t="s">
        <v>1265</v>
      </c>
      <c r="O425" s="3" t="s">
        <v>563</v>
      </c>
      <c r="P425" s="5" t="s">
        <v>989</v>
      </c>
      <c r="Q425" s="4">
        <v>504864.89</v>
      </c>
      <c r="R425" s="20">
        <v>43445</v>
      </c>
      <c r="S425" s="20">
        <v>43504</v>
      </c>
      <c r="T425" s="2" t="s">
        <v>1052</v>
      </c>
      <c r="U425" s="5">
        <v>60</v>
      </c>
    </row>
    <row r="426" spans="2:21" ht="66" x14ac:dyDescent="0.25">
      <c r="B426" s="2" t="s">
        <v>427</v>
      </c>
      <c r="C426" s="2" t="s">
        <v>427</v>
      </c>
      <c r="E426" s="19">
        <v>43463</v>
      </c>
      <c r="F426" s="36">
        <v>9</v>
      </c>
      <c r="G426" s="26" t="s">
        <v>1484</v>
      </c>
      <c r="H426" s="26" t="s">
        <v>1473</v>
      </c>
      <c r="I426" s="2" t="s">
        <v>1265</v>
      </c>
      <c r="O426" s="3" t="s">
        <v>560</v>
      </c>
      <c r="P426" s="5" t="s">
        <v>990</v>
      </c>
      <c r="Q426" s="4">
        <v>569864.86</v>
      </c>
      <c r="R426" s="20">
        <v>43463</v>
      </c>
      <c r="S426" s="20">
        <v>43522</v>
      </c>
      <c r="T426" s="2" t="s">
        <v>1055</v>
      </c>
      <c r="U426" s="5">
        <v>60</v>
      </c>
    </row>
    <row r="427" spans="2:21" ht="66" x14ac:dyDescent="0.25">
      <c r="B427" s="2" t="s">
        <v>428</v>
      </c>
      <c r="C427" s="2" t="s">
        <v>428</v>
      </c>
      <c r="E427" s="19">
        <v>43463</v>
      </c>
      <c r="F427" s="36">
        <v>9</v>
      </c>
      <c r="G427" s="26" t="s">
        <v>1484</v>
      </c>
      <c r="H427" s="26" t="s">
        <v>1473</v>
      </c>
      <c r="I427" s="2" t="s">
        <v>1266</v>
      </c>
      <c r="O427" s="3" t="s">
        <v>560</v>
      </c>
      <c r="P427" s="5" t="s">
        <v>991</v>
      </c>
      <c r="Q427" s="4">
        <v>569495.88</v>
      </c>
      <c r="R427" s="20">
        <v>43463</v>
      </c>
      <c r="S427" s="20">
        <v>43825</v>
      </c>
      <c r="T427" s="2" t="s">
        <v>1055</v>
      </c>
      <c r="U427" s="5">
        <v>60</v>
      </c>
    </row>
    <row r="428" spans="2:21" ht="66" x14ac:dyDescent="0.25">
      <c r="B428" s="2" t="s">
        <v>429</v>
      </c>
      <c r="C428" s="2" t="s">
        <v>429</v>
      </c>
      <c r="E428" s="19">
        <v>43463</v>
      </c>
      <c r="F428" s="36">
        <v>9</v>
      </c>
      <c r="G428" s="26" t="s">
        <v>1484</v>
      </c>
      <c r="H428" s="26" t="s">
        <v>1473</v>
      </c>
      <c r="I428" s="2" t="s">
        <v>1267</v>
      </c>
      <c r="O428" s="3" t="s">
        <v>560</v>
      </c>
      <c r="P428" s="5" t="s">
        <v>992</v>
      </c>
      <c r="Q428" s="4">
        <v>504842.9</v>
      </c>
      <c r="R428" s="20">
        <v>43463</v>
      </c>
      <c r="S428" s="20">
        <v>43522</v>
      </c>
      <c r="T428" s="2" t="s">
        <v>1055</v>
      </c>
      <c r="U428" s="5">
        <v>60</v>
      </c>
    </row>
    <row r="429" spans="2:21" ht="79.2" x14ac:dyDescent="0.25">
      <c r="B429" s="2" t="s">
        <v>430</v>
      </c>
      <c r="C429" s="2" t="s">
        <v>430</v>
      </c>
      <c r="E429" s="19">
        <v>43463</v>
      </c>
      <c r="F429" s="36">
        <v>9</v>
      </c>
      <c r="G429" s="26" t="s">
        <v>1484</v>
      </c>
      <c r="H429" s="26" t="s">
        <v>1473</v>
      </c>
      <c r="I429" s="2" t="s">
        <v>1267</v>
      </c>
      <c r="O429" s="3" t="s">
        <v>566</v>
      </c>
      <c r="P429" s="5" t="s">
        <v>993</v>
      </c>
      <c r="Q429" s="4">
        <v>569738.01</v>
      </c>
      <c r="R429" s="20">
        <v>43463</v>
      </c>
      <c r="S429" s="20">
        <v>43522</v>
      </c>
      <c r="T429" s="2" t="s">
        <v>1055</v>
      </c>
      <c r="U429" s="5">
        <v>60</v>
      </c>
    </row>
    <row r="430" spans="2:21" ht="66" x14ac:dyDescent="0.25">
      <c r="B430" s="2" t="s">
        <v>431</v>
      </c>
      <c r="C430" s="2" t="s">
        <v>431</v>
      </c>
      <c r="E430" s="19">
        <v>43463</v>
      </c>
      <c r="F430" s="36">
        <v>9</v>
      </c>
      <c r="G430" s="26" t="s">
        <v>1484</v>
      </c>
      <c r="H430" s="26" t="s">
        <v>1473</v>
      </c>
      <c r="I430" s="2" t="s">
        <v>1268</v>
      </c>
      <c r="O430" s="3" t="s">
        <v>560</v>
      </c>
      <c r="P430" s="5" t="s">
        <v>994</v>
      </c>
      <c r="Q430" s="4">
        <v>569728</v>
      </c>
      <c r="R430" s="20">
        <v>43463</v>
      </c>
      <c r="S430" s="20">
        <v>43522</v>
      </c>
      <c r="T430" s="2" t="s">
        <v>1060</v>
      </c>
      <c r="U430" s="5">
        <v>60</v>
      </c>
    </row>
    <row r="431" spans="2:21" ht="79.2" x14ac:dyDescent="0.25">
      <c r="B431" s="2" t="s">
        <v>432</v>
      </c>
      <c r="C431" s="2" t="s">
        <v>432</v>
      </c>
      <c r="E431" s="19">
        <v>43463</v>
      </c>
      <c r="F431" s="36">
        <v>9</v>
      </c>
      <c r="G431" s="26" t="s">
        <v>1484</v>
      </c>
      <c r="H431" s="26" t="s">
        <v>1473</v>
      </c>
      <c r="I431" s="2" t="s">
        <v>1268</v>
      </c>
      <c r="O431" s="3" t="s">
        <v>560</v>
      </c>
      <c r="P431" s="5" t="s">
        <v>995</v>
      </c>
      <c r="Q431" s="4">
        <v>569802.46</v>
      </c>
      <c r="R431" s="20">
        <v>43463</v>
      </c>
      <c r="S431" s="20">
        <v>43522</v>
      </c>
      <c r="T431" s="2" t="s">
        <v>1055</v>
      </c>
      <c r="U431" s="5">
        <v>60</v>
      </c>
    </row>
    <row r="432" spans="2:21" ht="66" x14ac:dyDescent="0.25">
      <c r="B432" s="2" t="s">
        <v>433</v>
      </c>
      <c r="C432" s="2" t="s">
        <v>433</v>
      </c>
      <c r="E432" s="19">
        <v>43463</v>
      </c>
      <c r="F432" s="36">
        <v>9</v>
      </c>
      <c r="G432" s="26" t="s">
        <v>1484</v>
      </c>
      <c r="H432" s="26" t="s">
        <v>1473</v>
      </c>
      <c r="I432" s="2" t="s">
        <v>1268</v>
      </c>
      <c r="O432" s="3" t="s">
        <v>552</v>
      </c>
      <c r="P432" s="5" t="s">
        <v>996</v>
      </c>
      <c r="Q432" s="4">
        <v>569591.31000000006</v>
      </c>
      <c r="R432" s="20">
        <v>43463</v>
      </c>
      <c r="S432" s="20">
        <v>43522</v>
      </c>
      <c r="T432" s="2" t="s">
        <v>1060</v>
      </c>
      <c r="U432" s="5">
        <v>60</v>
      </c>
    </row>
    <row r="433" spans="2:21" ht="66" x14ac:dyDescent="0.25">
      <c r="B433" s="2" t="s">
        <v>434</v>
      </c>
      <c r="C433" s="2" t="s">
        <v>434</v>
      </c>
      <c r="E433" s="19">
        <v>43463</v>
      </c>
      <c r="F433" s="36">
        <v>9</v>
      </c>
      <c r="G433" s="26" t="s">
        <v>1484</v>
      </c>
      <c r="H433" s="26" t="s">
        <v>1473</v>
      </c>
      <c r="I433" s="2" t="s">
        <v>1267</v>
      </c>
      <c r="O433" s="3" t="s">
        <v>567</v>
      </c>
      <c r="P433" s="5" t="s">
        <v>997</v>
      </c>
      <c r="Q433" s="4">
        <v>569657.67000000004</v>
      </c>
      <c r="R433" s="20">
        <v>43463</v>
      </c>
      <c r="S433" s="20">
        <v>43522</v>
      </c>
      <c r="T433" s="2" t="s">
        <v>1055</v>
      </c>
      <c r="U433" s="5">
        <v>60</v>
      </c>
    </row>
    <row r="434" spans="2:21" ht="52.8" x14ac:dyDescent="0.25">
      <c r="B434" s="2" t="s">
        <v>435</v>
      </c>
      <c r="C434" s="2" t="s">
        <v>435</v>
      </c>
      <c r="E434" s="19">
        <v>43464</v>
      </c>
      <c r="F434" s="36">
        <v>18</v>
      </c>
      <c r="G434" s="26" t="s">
        <v>1472</v>
      </c>
      <c r="H434" s="26" t="s">
        <v>1485</v>
      </c>
      <c r="I434" s="2" t="s">
        <v>1269</v>
      </c>
      <c r="O434" s="3" t="s">
        <v>568</v>
      </c>
      <c r="P434" s="5" t="s">
        <v>998</v>
      </c>
      <c r="Q434" s="4">
        <v>8370007.6900000004</v>
      </c>
      <c r="R434" s="20">
        <v>43464</v>
      </c>
      <c r="S434" s="20">
        <v>43538</v>
      </c>
      <c r="T434" s="2" t="s">
        <v>1054</v>
      </c>
      <c r="U434" s="5">
        <v>75</v>
      </c>
    </row>
    <row r="435" spans="2:21" ht="132" x14ac:dyDescent="0.25">
      <c r="B435" s="2" t="s">
        <v>436</v>
      </c>
      <c r="C435" s="2" t="s">
        <v>436</v>
      </c>
      <c r="E435" s="19">
        <v>43464</v>
      </c>
      <c r="F435" s="36">
        <v>18</v>
      </c>
      <c r="G435" s="26" t="s">
        <v>1472</v>
      </c>
      <c r="H435" s="26" t="s">
        <v>1485</v>
      </c>
      <c r="I435" s="2" t="s">
        <v>1165</v>
      </c>
      <c r="O435" s="3" t="s">
        <v>569</v>
      </c>
      <c r="P435" s="5" t="s">
        <v>999</v>
      </c>
      <c r="Q435" s="4">
        <v>1997474.96</v>
      </c>
      <c r="R435" s="20">
        <v>43464</v>
      </c>
      <c r="S435" s="20">
        <v>43523</v>
      </c>
      <c r="T435" s="2" t="s">
        <v>1054</v>
      </c>
      <c r="U435" s="5">
        <v>60</v>
      </c>
    </row>
    <row r="436" spans="2:21" ht="102" x14ac:dyDescent="0.25">
      <c r="B436" s="2" t="s">
        <v>437</v>
      </c>
      <c r="C436" s="2" t="s">
        <v>437</v>
      </c>
      <c r="E436" s="19">
        <v>43462</v>
      </c>
      <c r="G436" s="26" t="s">
        <v>1486</v>
      </c>
      <c r="H436" s="26" t="s">
        <v>1485</v>
      </c>
      <c r="I436" s="2" t="s">
        <v>1270</v>
      </c>
      <c r="J436" s="1" t="s">
        <v>1344</v>
      </c>
      <c r="K436" s="1" t="s">
        <v>1340</v>
      </c>
      <c r="L436" s="1" t="s">
        <v>1341</v>
      </c>
      <c r="M436" s="1" t="s">
        <v>1342</v>
      </c>
      <c r="N436" s="1" t="s">
        <v>1343</v>
      </c>
      <c r="O436" s="3" t="s">
        <v>555</v>
      </c>
      <c r="P436" s="5" t="s">
        <v>1000</v>
      </c>
      <c r="Q436" s="4">
        <v>1472055</v>
      </c>
      <c r="R436" s="20">
        <v>43462</v>
      </c>
      <c r="S436" s="20">
        <v>43521</v>
      </c>
      <c r="T436" s="2" t="s">
        <v>1061</v>
      </c>
      <c r="U436" s="5">
        <v>60</v>
      </c>
    </row>
    <row r="437" spans="2:21" ht="79.2" x14ac:dyDescent="0.25">
      <c r="B437" s="2" t="s">
        <v>438</v>
      </c>
      <c r="C437" s="2" t="s">
        <v>438</v>
      </c>
      <c r="E437" s="19">
        <v>43464</v>
      </c>
      <c r="F437" s="36">
        <v>18</v>
      </c>
      <c r="G437" s="26" t="s">
        <v>1472</v>
      </c>
      <c r="H437" s="26" t="s">
        <v>1485</v>
      </c>
      <c r="I437" s="2" t="s">
        <v>1271</v>
      </c>
      <c r="O437" s="3" t="s">
        <v>569</v>
      </c>
      <c r="P437" s="5" t="s">
        <v>1001</v>
      </c>
      <c r="Q437" s="4">
        <v>419865</v>
      </c>
      <c r="R437" s="20">
        <v>43464</v>
      </c>
      <c r="S437" s="20">
        <v>43523</v>
      </c>
      <c r="T437" s="2" t="s">
        <v>1054</v>
      </c>
      <c r="U437" s="5">
        <v>60</v>
      </c>
    </row>
    <row r="438" spans="2:21" ht="92.4" x14ac:dyDescent="0.25">
      <c r="B438" s="2" t="s">
        <v>439</v>
      </c>
      <c r="C438" s="2" t="s">
        <v>439</v>
      </c>
      <c r="E438" s="19">
        <v>43464</v>
      </c>
      <c r="F438" s="36">
        <v>18</v>
      </c>
      <c r="G438" s="26" t="s">
        <v>1472</v>
      </c>
      <c r="H438" s="26" t="s">
        <v>1485</v>
      </c>
      <c r="I438" s="2" t="s">
        <v>1271</v>
      </c>
      <c r="O438" s="3" t="s">
        <v>569</v>
      </c>
      <c r="P438" s="5" t="s">
        <v>1002</v>
      </c>
      <c r="Q438" s="4">
        <v>419865</v>
      </c>
      <c r="R438" s="20">
        <v>43464</v>
      </c>
      <c r="S438" s="20">
        <v>43523</v>
      </c>
      <c r="T438" s="2" t="s">
        <v>1054</v>
      </c>
      <c r="U438" s="5">
        <v>60</v>
      </c>
    </row>
    <row r="439" spans="2:21" ht="92.4" x14ac:dyDescent="0.25">
      <c r="B439" s="2" t="s">
        <v>440</v>
      </c>
      <c r="C439" s="2" t="s">
        <v>440</v>
      </c>
      <c r="E439" s="19">
        <v>43464</v>
      </c>
      <c r="F439" s="36">
        <v>18</v>
      </c>
      <c r="G439" s="26" t="s">
        <v>1472</v>
      </c>
      <c r="H439" s="26" t="s">
        <v>1485</v>
      </c>
      <c r="I439" s="2" t="s">
        <v>1271</v>
      </c>
      <c r="O439" s="3" t="s">
        <v>569</v>
      </c>
      <c r="P439" s="5" t="s">
        <v>1003</v>
      </c>
      <c r="Q439" s="4">
        <v>419865</v>
      </c>
      <c r="R439" s="20">
        <v>43464</v>
      </c>
      <c r="S439" s="20">
        <v>43523</v>
      </c>
      <c r="T439" s="2" t="s">
        <v>1054</v>
      </c>
      <c r="U439" s="5">
        <v>60</v>
      </c>
    </row>
    <row r="440" spans="2:21" ht="92.4" x14ac:dyDescent="0.25">
      <c r="B440" s="2" t="s">
        <v>441</v>
      </c>
      <c r="C440" s="2" t="s">
        <v>441</v>
      </c>
      <c r="E440" s="19">
        <v>43464</v>
      </c>
      <c r="F440" s="36">
        <v>18</v>
      </c>
      <c r="G440" s="26" t="s">
        <v>1472</v>
      </c>
      <c r="H440" s="26" t="s">
        <v>1485</v>
      </c>
      <c r="I440" s="2" t="s">
        <v>1271</v>
      </c>
      <c r="O440" s="3" t="s">
        <v>569</v>
      </c>
      <c r="P440" s="5" t="s">
        <v>1004</v>
      </c>
      <c r="Q440" s="4">
        <v>419865</v>
      </c>
      <c r="R440" s="20">
        <v>43464</v>
      </c>
      <c r="S440" s="20">
        <v>43523</v>
      </c>
      <c r="T440" s="2" t="s">
        <v>1054</v>
      </c>
      <c r="U440" s="5">
        <v>60</v>
      </c>
    </row>
    <row r="441" spans="2:21" ht="79.2" x14ac:dyDescent="0.25">
      <c r="B441" s="2" t="s">
        <v>442</v>
      </c>
      <c r="C441" s="2" t="s">
        <v>442</v>
      </c>
      <c r="E441" s="19">
        <v>43464</v>
      </c>
      <c r="F441" s="36">
        <v>18</v>
      </c>
      <c r="G441" s="26" t="s">
        <v>1472</v>
      </c>
      <c r="H441" s="26" t="s">
        <v>1485</v>
      </c>
      <c r="I441" s="2" t="s">
        <v>1271</v>
      </c>
      <c r="O441" s="3" t="s">
        <v>569</v>
      </c>
      <c r="P441" s="5" t="s">
        <v>1005</v>
      </c>
      <c r="Q441" s="4">
        <v>419865</v>
      </c>
      <c r="R441" s="20">
        <v>43464</v>
      </c>
      <c r="S441" s="20">
        <v>43523</v>
      </c>
      <c r="T441" s="2" t="s">
        <v>1054</v>
      </c>
      <c r="U441" s="5">
        <v>60</v>
      </c>
    </row>
    <row r="442" spans="2:21" ht="92.4" x14ac:dyDescent="0.25">
      <c r="B442" s="2" t="s">
        <v>443</v>
      </c>
      <c r="C442" s="2" t="s">
        <v>443</v>
      </c>
      <c r="E442" s="19">
        <v>43464</v>
      </c>
      <c r="F442" s="36">
        <v>18</v>
      </c>
      <c r="G442" s="26" t="s">
        <v>1472</v>
      </c>
      <c r="H442" s="26" t="s">
        <v>1485</v>
      </c>
      <c r="I442" s="2" t="s">
        <v>1271</v>
      </c>
      <c r="O442" s="3" t="s">
        <v>569</v>
      </c>
      <c r="P442" s="5" t="s">
        <v>1006</v>
      </c>
      <c r="Q442" s="4">
        <v>167000</v>
      </c>
      <c r="R442" s="20">
        <v>43464</v>
      </c>
      <c r="S442" s="20">
        <v>43523</v>
      </c>
      <c r="T442" s="2" t="s">
        <v>1054</v>
      </c>
      <c r="U442" s="5">
        <v>60</v>
      </c>
    </row>
    <row r="443" spans="2:21" ht="79.2" x14ac:dyDescent="0.25">
      <c r="B443" s="2" t="s">
        <v>444</v>
      </c>
      <c r="C443" s="2" t="s">
        <v>444</v>
      </c>
      <c r="E443" s="19">
        <v>43464</v>
      </c>
      <c r="F443" s="36">
        <v>18</v>
      </c>
      <c r="G443" s="26" t="s">
        <v>1472</v>
      </c>
      <c r="H443" s="26" t="s">
        <v>1485</v>
      </c>
      <c r="I443" s="2" t="s">
        <v>1271</v>
      </c>
      <c r="O443" s="3" t="s">
        <v>569</v>
      </c>
      <c r="P443" s="5" t="s">
        <v>1007</v>
      </c>
      <c r="Q443" s="4">
        <v>587865</v>
      </c>
      <c r="R443" s="20">
        <v>43464</v>
      </c>
      <c r="S443" s="20">
        <v>43523</v>
      </c>
      <c r="T443" s="2" t="s">
        <v>1054</v>
      </c>
      <c r="U443" s="5">
        <v>60</v>
      </c>
    </row>
    <row r="444" spans="2:21" ht="92.4" x14ac:dyDescent="0.25">
      <c r="B444" s="2" t="s">
        <v>445</v>
      </c>
      <c r="C444" s="2" t="s">
        <v>445</v>
      </c>
      <c r="E444" s="19">
        <v>43454</v>
      </c>
      <c r="F444" s="36">
        <v>18</v>
      </c>
      <c r="G444" s="26" t="s">
        <v>1472</v>
      </c>
      <c r="H444" s="26" t="s">
        <v>1485</v>
      </c>
      <c r="I444" s="2" t="s">
        <v>1271</v>
      </c>
      <c r="O444" s="3" t="s">
        <v>569</v>
      </c>
      <c r="P444" s="5" t="s">
        <v>1008</v>
      </c>
      <c r="Q444" s="4">
        <v>251865</v>
      </c>
      <c r="R444" s="20">
        <v>43454</v>
      </c>
      <c r="S444" s="20">
        <v>43523</v>
      </c>
      <c r="T444" s="2" t="s">
        <v>1054</v>
      </c>
      <c r="U444" s="5">
        <v>60</v>
      </c>
    </row>
    <row r="445" spans="2:21" ht="92.4" x14ac:dyDescent="0.25">
      <c r="B445" s="2" t="s">
        <v>446</v>
      </c>
      <c r="C445" s="2" t="s">
        <v>446</v>
      </c>
      <c r="E445" s="19">
        <v>43464</v>
      </c>
      <c r="F445" s="36">
        <v>18</v>
      </c>
      <c r="G445" s="26" t="s">
        <v>1472</v>
      </c>
      <c r="H445" s="26" t="s">
        <v>1485</v>
      </c>
      <c r="I445" s="2" t="s">
        <v>1271</v>
      </c>
      <c r="O445" s="3" t="s">
        <v>569</v>
      </c>
      <c r="P445" s="5" t="s">
        <v>1009</v>
      </c>
      <c r="Q445" s="4">
        <v>419865</v>
      </c>
      <c r="R445" s="20">
        <v>43464</v>
      </c>
      <c r="S445" s="20">
        <v>43523</v>
      </c>
      <c r="T445" s="2" t="s">
        <v>1054</v>
      </c>
      <c r="U445" s="5">
        <v>60</v>
      </c>
    </row>
    <row r="446" spans="2:21" ht="79.2" x14ac:dyDescent="0.25">
      <c r="B446" s="2" t="s">
        <v>447</v>
      </c>
      <c r="C446" s="2" t="s">
        <v>447</v>
      </c>
      <c r="E446" s="19">
        <v>43464</v>
      </c>
      <c r="F446" s="36">
        <v>18</v>
      </c>
      <c r="G446" s="26" t="s">
        <v>1472</v>
      </c>
      <c r="H446" s="26" t="s">
        <v>1485</v>
      </c>
      <c r="I446" s="2" t="s">
        <v>1271</v>
      </c>
      <c r="O446" s="3" t="s">
        <v>569</v>
      </c>
      <c r="P446" s="5" t="s">
        <v>1010</v>
      </c>
      <c r="Q446" s="4">
        <v>419865</v>
      </c>
      <c r="R446" s="20">
        <v>43464</v>
      </c>
      <c r="S446" s="20">
        <v>43523</v>
      </c>
      <c r="T446" s="2" t="s">
        <v>1054</v>
      </c>
      <c r="U446" s="5">
        <v>60</v>
      </c>
    </row>
    <row r="447" spans="2:21" ht="79.2" x14ac:dyDescent="0.25">
      <c r="B447" s="2" t="s">
        <v>448</v>
      </c>
      <c r="C447" s="2" t="s">
        <v>448</v>
      </c>
      <c r="E447" s="19">
        <v>43464</v>
      </c>
      <c r="F447" s="36">
        <v>18</v>
      </c>
      <c r="G447" s="26" t="s">
        <v>1472</v>
      </c>
      <c r="H447" s="26" t="s">
        <v>1485</v>
      </c>
      <c r="I447" s="2" t="s">
        <v>1271</v>
      </c>
      <c r="O447" s="3" t="s">
        <v>569</v>
      </c>
      <c r="P447" s="5" t="s">
        <v>1011</v>
      </c>
      <c r="Q447" s="4">
        <v>419865</v>
      </c>
      <c r="R447" s="20">
        <v>43464</v>
      </c>
      <c r="S447" s="20">
        <v>43523</v>
      </c>
      <c r="T447" s="2" t="s">
        <v>1054</v>
      </c>
      <c r="U447" s="5">
        <v>60</v>
      </c>
    </row>
    <row r="448" spans="2:21" ht="92.4" x14ac:dyDescent="0.25">
      <c r="B448" s="2" t="s">
        <v>449</v>
      </c>
      <c r="C448" s="2" t="s">
        <v>449</v>
      </c>
      <c r="E448" s="19">
        <v>43464</v>
      </c>
      <c r="F448" s="36">
        <v>18</v>
      </c>
      <c r="G448" s="26" t="s">
        <v>1472</v>
      </c>
      <c r="H448" s="26" t="s">
        <v>1485</v>
      </c>
      <c r="I448" s="2" t="s">
        <v>1271</v>
      </c>
      <c r="O448" s="3" t="s">
        <v>569</v>
      </c>
      <c r="P448" s="5" t="s">
        <v>1012</v>
      </c>
      <c r="Q448" s="4">
        <v>419865</v>
      </c>
      <c r="R448" s="20">
        <v>43464</v>
      </c>
      <c r="S448" s="20">
        <v>43523</v>
      </c>
      <c r="T448" s="2" t="s">
        <v>1054</v>
      </c>
      <c r="U448" s="5">
        <v>60</v>
      </c>
    </row>
    <row r="449" spans="2:21" ht="92.4" x14ac:dyDescent="0.25">
      <c r="B449" s="2" t="s">
        <v>450</v>
      </c>
      <c r="C449" s="2" t="s">
        <v>450</v>
      </c>
      <c r="E449" s="19">
        <v>43464</v>
      </c>
      <c r="F449" s="36">
        <v>18</v>
      </c>
      <c r="G449" s="26" t="s">
        <v>1472</v>
      </c>
      <c r="H449" s="26" t="s">
        <v>1485</v>
      </c>
      <c r="I449" s="2" t="s">
        <v>1272</v>
      </c>
      <c r="O449" s="3" t="s">
        <v>569</v>
      </c>
      <c r="P449" s="5" t="s">
        <v>1013</v>
      </c>
      <c r="Q449" s="4">
        <v>419846</v>
      </c>
      <c r="R449" s="20">
        <v>43464</v>
      </c>
      <c r="S449" s="20">
        <v>43523</v>
      </c>
      <c r="T449" s="2" t="s">
        <v>1057</v>
      </c>
      <c r="U449" s="5">
        <v>60</v>
      </c>
    </row>
    <row r="450" spans="2:21" ht="92.4" x14ac:dyDescent="0.25">
      <c r="B450" s="2" t="s">
        <v>451</v>
      </c>
      <c r="C450" s="2" t="s">
        <v>451</v>
      </c>
      <c r="E450" s="19">
        <v>43464</v>
      </c>
      <c r="F450" s="36">
        <v>18</v>
      </c>
      <c r="G450" s="26" t="s">
        <v>1472</v>
      </c>
      <c r="H450" s="26" t="s">
        <v>1485</v>
      </c>
      <c r="I450" s="2" t="s">
        <v>1272</v>
      </c>
      <c r="O450" s="3" t="s">
        <v>569</v>
      </c>
      <c r="P450" s="5" t="s">
        <v>1014</v>
      </c>
      <c r="Q450" s="4">
        <v>1343845</v>
      </c>
      <c r="R450" s="20">
        <v>43464</v>
      </c>
      <c r="S450" s="20">
        <v>43523</v>
      </c>
      <c r="T450" s="2" t="s">
        <v>1054</v>
      </c>
      <c r="U450" s="5">
        <v>60</v>
      </c>
    </row>
    <row r="451" spans="2:21" ht="79.2" x14ac:dyDescent="0.25">
      <c r="B451" s="2" t="s">
        <v>452</v>
      </c>
      <c r="C451" s="2" t="s">
        <v>452</v>
      </c>
      <c r="E451" s="19">
        <v>43464</v>
      </c>
      <c r="F451" s="36">
        <v>18</v>
      </c>
      <c r="G451" s="26" t="s">
        <v>1472</v>
      </c>
      <c r="H451" s="26" t="s">
        <v>1485</v>
      </c>
      <c r="I451" s="2" t="s">
        <v>1272</v>
      </c>
      <c r="O451" s="3" t="s">
        <v>569</v>
      </c>
      <c r="P451" s="5" t="s">
        <v>1015</v>
      </c>
      <c r="Q451" s="4">
        <v>1007845</v>
      </c>
      <c r="R451" s="20">
        <v>43464</v>
      </c>
      <c r="S451" s="20">
        <v>43523</v>
      </c>
      <c r="T451" s="2" t="s">
        <v>1054</v>
      </c>
      <c r="U451" s="5">
        <v>60</v>
      </c>
    </row>
    <row r="452" spans="2:21" ht="79.2" x14ac:dyDescent="0.25">
      <c r="B452" s="2" t="s">
        <v>453</v>
      </c>
      <c r="C452" s="2" t="s">
        <v>453</v>
      </c>
      <c r="E452" s="19">
        <v>43464</v>
      </c>
      <c r="F452" s="36">
        <v>18</v>
      </c>
      <c r="G452" s="26" t="s">
        <v>1472</v>
      </c>
      <c r="H452" s="26" t="s">
        <v>1485</v>
      </c>
      <c r="I452" s="2" t="s">
        <v>1272</v>
      </c>
      <c r="O452" s="3" t="s">
        <v>569</v>
      </c>
      <c r="P452" s="5" t="s">
        <v>1016</v>
      </c>
      <c r="Q452" s="4">
        <v>755845</v>
      </c>
      <c r="R452" s="20">
        <v>43464</v>
      </c>
      <c r="S452" s="20">
        <v>43523</v>
      </c>
      <c r="T452" s="2" t="s">
        <v>1057</v>
      </c>
      <c r="U452" s="5">
        <v>60</v>
      </c>
    </row>
    <row r="453" spans="2:21" ht="79.2" x14ac:dyDescent="0.25">
      <c r="B453" s="2" t="s">
        <v>454</v>
      </c>
      <c r="C453" s="2" t="s">
        <v>454</v>
      </c>
      <c r="E453" s="19">
        <v>43464</v>
      </c>
      <c r="F453" s="36">
        <v>18</v>
      </c>
      <c r="G453" s="26" t="s">
        <v>1472</v>
      </c>
      <c r="H453" s="26" t="s">
        <v>1485</v>
      </c>
      <c r="I453" s="2" t="s">
        <v>1272</v>
      </c>
      <c r="O453" s="3" t="s">
        <v>569</v>
      </c>
      <c r="P453" s="5" t="s">
        <v>1017</v>
      </c>
      <c r="Q453" s="4">
        <v>419846</v>
      </c>
      <c r="R453" s="20">
        <v>43464</v>
      </c>
      <c r="S453" s="20">
        <v>43523</v>
      </c>
      <c r="T453" s="2" t="s">
        <v>1054</v>
      </c>
      <c r="U453" s="5">
        <v>60</v>
      </c>
    </row>
    <row r="454" spans="2:21" ht="79.2" x14ac:dyDescent="0.25">
      <c r="B454" s="2" t="s">
        <v>455</v>
      </c>
      <c r="C454" s="2" t="s">
        <v>455</v>
      </c>
      <c r="E454" s="19">
        <v>43464</v>
      </c>
      <c r="F454" s="36">
        <v>18</v>
      </c>
      <c r="G454" s="26" t="s">
        <v>1472</v>
      </c>
      <c r="H454" s="26" t="s">
        <v>1485</v>
      </c>
      <c r="I454" s="2" t="s">
        <v>1272</v>
      </c>
      <c r="O454" s="3" t="s">
        <v>569</v>
      </c>
      <c r="P454" s="5" t="s">
        <v>1018</v>
      </c>
      <c r="Q454" s="4">
        <v>419846</v>
      </c>
      <c r="R454" s="20">
        <v>43464</v>
      </c>
      <c r="S454" s="20">
        <v>43523</v>
      </c>
      <c r="T454" s="2" t="s">
        <v>1054</v>
      </c>
      <c r="U454" s="5">
        <v>60</v>
      </c>
    </row>
    <row r="455" spans="2:21" ht="92.4" x14ac:dyDescent="0.25">
      <c r="B455" s="2" t="s">
        <v>456</v>
      </c>
      <c r="C455" s="2" t="s">
        <v>456</v>
      </c>
      <c r="E455" s="19">
        <v>43464</v>
      </c>
      <c r="F455" s="36">
        <v>18</v>
      </c>
      <c r="G455" s="26" t="s">
        <v>1472</v>
      </c>
      <c r="H455" s="26" t="s">
        <v>1485</v>
      </c>
      <c r="I455" s="2" t="s">
        <v>1272</v>
      </c>
      <c r="O455" s="3" t="s">
        <v>569</v>
      </c>
      <c r="P455" s="5" t="s">
        <v>1019</v>
      </c>
      <c r="Q455" s="4">
        <v>419846</v>
      </c>
      <c r="R455" s="20">
        <v>43464</v>
      </c>
      <c r="S455" s="20">
        <v>43523</v>
      </c>
      <c r="T455" s="2" t="s">
        <v>1054</v>
      </c>
      <c r="U455" s="5">
        <v>60</v>
      </c>
    </row>
    <row r="456" spans="2:21" ht="92.4" x14ac:dyDescent="0.25">
      <c r="B456" s="2" t="s">
        <v>457</v>
      </c>
      <c r="C456" s="2" t="s">
        <v>457</v>
      </c>
      <c r="E456" s="19">
        <v>43464</v>
      </c>
      <c r="F456" s="36">
        <v>18</v>
      </c>
      <c r="G456" s="26" t="s">
        <v>1472</v>
      </c>
      <c r="H456" s="26" t="s">
        <v>1485</v>
      </c>
      <c r="I456" s="2" t="s">
        <v>1272</v>
      </c>
      <c r="O456" s="3" t="s">
        <v>569</v>
      </c>
      <c r="P456" s="5" t="s">
        <v>1020</v>
      </c>
      <c r="Q456" s="4">
        <v>419846</v>
      </c>
      <c r="R456" s="20">
        <v>43464</v>
      </c>
      <c r="S456" s="20">
        <v>43523</v>
      </c>
      <c r="T456" s="2" t="s">
        <v>1054</v>
      </c>
      <c r="U456" s="5">
        <v>60</v>
      </c>
    </row>
    <row r="457" spans="2:21" ht="118.8" x14ac:dyDescent="0.25">
      <c r="B457" s="2" t="s">
        <v>458</v>
      </c>
      <c r="C457" s="2" t="s">
        <v>458</v>
      </c>
      <c r="E457" s="19">
        <v>43461</v>
      </c>
      <c r="F457" s="36">
        <v>16</v>
      </c>
      <c r="G457" s="26" t="s">
        <v>1474</v>
      </c>
      <c r="H457" s="26" t="s">
        <v>1475</v>
      </c>
      <c r="I457" s="2" t="s">
        <v>1273</v>
      </c>
      <c r="O457" s="2" t="s">
        <v>557</v>
      </c>
      <c r="P457" s="5" t="s">
        <v>1021</v>
      </c>
      <c r="Q457" s="4">
        <v>1499999.25</v>
      </c>
      <c r="R457" s="20">
        <v>43461</v>
      </c>
      <c r="S457" s="20">
        <v>43523</v>
      </c>
      <c r="T457" s="2" t="s">
        <v>1057</v>
      </c>
      <c r="U457" s="5">
        <v>60</v>
      </c>
    </row>
    <row r="458" spans="2:21" ht="112.2" x14ac:dyDescent="0.25">
      <c r="B458" s="2" t="s">
        <v>459</v>
      </c>
      <c r="C458" s="2" t="s">
        <v>459</v>
      </c>
      <c r="E458" s="19">
        <v>43463</v>
      </c>
      <c r="G458" s="26" t="s">
        <v>1481</v>
      </c>
      <c r="H458" s="26" t="s">
        <v>1480</v>
      </c>
      <c r="I458" s="2" t="s">
        <v>1345</v>
      </c>
      <c r="J458" s="1" t="s">
        <v>1350</v>
      </c>
      <c r="K458" s="1" t="s">
        <v>1346</v>
      </c>
      <c r="L458" s="1" t="s">
        <v>1347</v>
      </c>
      <c r="M458" s="1" t="s">
        <v>1349</v>
      </c>
      <c r="N458" s="1" t="s">
        <v>1348</v>
      </c>
      <c r="O458" s="2" t="s">
        <v>560</v>
      </c>
      <c r="P458" s="5" t="s">
        <v>1022</v>
      </c>
      <c r="Q458" s="4">
        <v>2457492.12</v>
      </c>
      <c r="R458" s="20">
        <v>43463</v>
      </c>
      <c r="S458" s="20">
        <v>43522</v>
      </c>
      <c r="T458" s="2" t="s">
        <v>1061</v>
      </c>
      <c r="U458" s="5">
        <v>60</v>
      </c>
    </row>
    <row r="459" spans="2:21" ht="66" x14ac:dyDescent="0.25">
      <c r="B459" s="2" t="s">
        <v>460</v>
      </c>
      <c r="C459" s="2" t="s">
        <v>460</v>
      </c>
      <c r="E459" s="19">
        <v>43463</v>
      </c>
      <c r="F459" s="36">
        <v>10</v>
      </c>
      <c r="G459" s="26" t="s">
        <v>1484</v>
      </c>
      <c r="H459" s="26" t="s">
        <v>1473</v>
      </c>
      <c r="I459" s="2" t="s">
        <v>1215</v>
      </c>
      <c r="O459" s="2" t="s">
        <v>560</v>
      </c>
      <c r="P459" s="5" t="s">
        <v>1023</v>
      </c>
      <c r="Q459" s="4">
        <v>70708764.989999995</v>
      </c>
      <c r="R459" s="20">
        <v>43463</v>
      </c>
      <c r="S459" s="20">
        <v>43712</v>
      </c>
      <c r="T459" s="2" t="s">
        <v>1055</v>
      </c>
      <c r="U459" s="5">
        <v>250</v>
      </c>
    </row>
    <row r="460" spans="2:21" ht="79.2" x14ac:dyDescent="0.25">
      <c r="B460" s="2" t="s">
        <v>461</v>
      </c>
      <c r="C460" s="2" t="s">
        <v>461</v>
      </c>
      <c r="E460" s="19">
        <v>43455</v>
      </c>
      <c r="G460" s="26" t="s">
        <v>1467</v>
      </c>
      <c r="H460" s="26" t="s">
        <v>1477</v>
      </c>
      <c r="I460" s="2" t="s">
        <v>1124</v>
      </c>
      <c r="O460" s="2" t="s">
        <v>562</v>
      </c>
      <c r="P460" s="5" t="s">
        <v>1024</v>
      </c>
      <c r="Q460" s="4">
        <v>2593696.36</v>
      </c>
      <c r="R460" s="20">
        <v>43455</v>
      </c>
      <c r="S460" s="20">
        <v>43514</v>
      </c>
      <c r="T460" s="2" t="s">
        <v>1055</v>
      </c>
      <c r="U460" s="5">
        <v>60</v>
      </c>
    </row>
    <row r="461" spans="2:21" ht="79.2" x14ac:dyDescent="0.25">
      <c r="B461" s="2" t="s">
        <v>462</v>
      </c>
      <c r="C461" s="2" t="s">
        <v>462</v>
      </c>
      <c r="E461" s="19">
        <v>43449</v>
      </c>
      <c r="G461" s="26" t="s">
        <v>1487</v>
      </c>
      <c r="H461" s="26" t="s">
        <v>1484</v>
      </c>
      <c r="I461" s="2" t="s">
        <v>1274</v>
      </c>
      <c r="O461" s="2" t="s">
        <v>570</v>
      </c>
      <c r="P461" s="5" t="s">
        <v>1025</v>
      </c>
      <c r="Q461" s="4">
        <v>424356.35</v>
      </c>
      <c r="R461" s="20">
        <v>43449</v>
      </c>
      <c r="S461" s="20">
        <v>43478</v>
      </c>
      <c r="T461" s="2" t="s">
        <v>1056</v>
      </c>
      <c r="U461" s="5">
        <v>30</v>
      </c>
    </row>
    <row r="462" spans="2:21" ht="66" x14ac:dyDescent="0.25">
      <c r="B462" s="2" t="s">
        <v>463</v>
      </c>
      <c r="C462" s="2" t="s">
        <v>463</v>
      </c>
      <c r="E462" s="19">
        <v>43449</v>
      </c>
      <c r="G462" s="27" t="s">
        <v>1501</v>
      </c>
      <c r="H462" s="27" t="s">
        <v>1502</v>
      </c>
      <c r="I462" s="2" t="s">
        <v>1174</v>
      </c>
      <c r="O462" s="2" t="s">
        <v>570</v>
      </c>
      <c r="P462" s="5" t="s">
        <v>1026</v>
      </c>
      <c r="Q462" s="4">
        <v>211876.39</v>
      </c>
      <c r="R462" s="20">
        <v>43449</v>
      </c>
      <c r="S462" s="20">
        <v>43478</v>
      </c>
      <c r="T462" s="2" t="s">
        <v>1056</v>
      </c>
      <c r="U462" s="5">
        <v>30</v>
      </c>
    </row>
    <row r="463" spans="2:21" ht="79.2" x14ac:dyDescent="0.25">
      <c r="B463" s="2" t="s">
        <v>464</v>
      </c>
      <c r="C463" s="2" t="s">
        <v>464</v>
      </c>
      <c r="E463" s="19">
        <v>43449</v>
      </c>
      <c r="G463" s="26" t="s">
        <v>1487</v>
      </c>
      <c r="H463" s="26" t="s">
        <v>1484</v>
      </c>
      <c r="I463" s="2" t="s">
        <v>1121</v>
      </c>
      <c r="O463" s="2" t="s">
        <v>570</v>
      </c>
      <c r="P463" s="5" t="s">
        <v>1027</v>
      </c>
      <c r="Q463" s="4">
        <v>2982659.01</v>
      </c>
      <c r="R463" s="20">
        <v>43449</v>
      </c>
      <c r="S463" s="20">
        <v>43523</v>
      </c>
      <c r="T463" s="2" t="s">
        <v>1056</v>
      </c>
      <c r="U463" s="5">
        <v>75</v>
      </c>
    </row>
    <row r="464" spans="2:21" ht="92.4" x14ac:dyDescent="0.25">
      <c r="B464" s="2" t="s">
        <v>465</v>
      </c>
      <c r="C464" s="2" t="s">
        <v>465</v>
      </c>
      <c r="E464" s="19">
        <v>43449</v>
      </c>
      <c r="G464" s="26" t="s">
        <v>1501</v>
      </c>
      <c r="H464" s="26" t="s">
        <v>1502</v>
      </c>
      <c r="I464" s="2" t="s">
        <v>1146</v>
      </c>
      <c r="O464" s="3" t="s">
        <v>570</v>
      </c>
      <c r="P464" s="5" t="s">
        <v>1028</v>
      </c>
      <c r="Q464" s="4">
        <v>2495898.9300000002</v>
      </c>
      <c r="R464" s="20">
        <v>43449</v>
      </c>
      <c r="S464" s="20">
        <v>43523</v>
      </c>
      <c r="T464" s="2" t="s">
        <v>1056</v>
      </c>
      <c r="U464" s="5">
        <v>75</v>
      </c>
    </row>
    <row r="465" spans="2:21" ht="79.2" x14ac:dyDescent="0.25">
      <c r="B465" s="2" t="s">
        <v>466</v>
      </c>
      <c r="C465" s="2" t="s">
        <v>466</v>
      </c>
      <c r="E465" s="19">
        <v>43449</v>
      </c>
      <c r="G465" s="26" t="s">
        <v>1487</v>
      </c>
      <c r="H465" s="26" t="s">
        <v>1484</v>
      </c>
      <c r="I465" s="2" t="s">
        <v>1275</v>
      </c>
      <c r="O465" s="3" t="s">
        <v>570</v>
      </c>
      <c r="P465" s="5" t="s">
        <v>1029</v>
      </c>
      <c r="Q465" s="4">
        <v>712852</v>
      </c>
      <c r="R465" s="20">
        <v>43449</v>
      </c>
      <c r="S465" s="20">
        <v>43508</v>
      </c>
      <c r="T465" s="2" t="s">
        <v>1056</v>
      </c>
      <c r="U465" s="5">
        <v>60</v>
      </c>
    </row>
    <row r="466" spans="2:21" ht="92.4" x14ac:dyDescent="0.25">
      <c r="B466" s="2" t="s">
        <v>467</v>
      </c>
      <c r="C466" s="2" t="s">
        <v>467</v>
      </c>
      <c r="E466" s="19">
        <v>43449</v>
      </c>
      <c r="G466" s="26" t="s">
        <v>1487</v>
      </c>
      <c r="H466" s="26" t="s">
        <v>1484</v>
      </c>
      <c r="I466" s="2" t="s">
        <v>1135</v>
      </c>
      <c r="O466" s="3" t="s">
        <v>570</v>
      </c>
      <c r="P466" s="5" t="s">
        <v>1030</v>
      </c>
      <c r="Q466" s="4">
        <v>388542.71</v>
      </c>
      <c r="R466" s="20">
        <v>43449</v>
      </c>
      <c r="S466" s="20">
        <v>43478</v>
      </c>
      <c r="T466" s="2" t="s">
        <v>1056</v>
      </c>
      <c r="U466" s="5">
        <v>30</v>
      </c>
    </row>
    <row r="467" spans="2:21" ht="112.2" x14ac:dyDescent="0.25">
      <c r="B467" s="2" t="s">
        <v>468</v>
      </c>
      <c r="C467" s="2" t="s">
        <v>468</v>
      </c>
      <c r="E467" s="19">
        <v>43464</v>
      </c>
      <c r="G467" s="26" t="s">
        <v>1488</v>
      </c>
      <c r="H467" s="26" t="s">
        <v>1485</v>
      </c>
      <c r="I467" s="2" t="s">
        <v>1200</v>
      </c>
      <c r="J467" s="1" t="s">
        <v>1355</v>
      </c>
      <c r="K467" s="1" t="s">
        <v>1351</v>
      </c>
      <c r="L467" s="1" t="s">
        <v>1352</v>
      </c>
      <c r="M467" s="1" t="s">
        <v>1354</v>
      </c>
      <c r="N467" s="1" t="s">
        <v>1353</v>
      </c>
      <c r="O467" s="2" t="s">
        <v>569</v>
      </c>
      <c r="P467" s="5" t="s">
        <v>1031</v>
      </c>
      <c r="Q467" s="4">
        <v>209861.96</v>
      </c>
      <c r="R467" s="20">
        <v>43464</v>
      </c>
      <c r="S467" s="20">
        <v>43493</v>
      </c>
      <c r="T467" s="2" t="s">
        <v>1053</v>
      </c>
      <c r="U467" s="5">
        <v>30</v>
      </c>
    </row>
    <row r="468" spans="2:21" ht="112.2" x14ac:dyDescent="0.25">
      <c r="B468" s="2" t="s">
        <v>469</v>
      </c>
      <c r="C468" s="2" t="s">
        <v>469</v>
      </c>
      <c r="E468" s="19">
        <v>43464</v>
      </c>
      <c r="G468" s="26" t="s">
        <v>1488</v>
      </c>
      <c r="H468" s="26" t="s">
        <v>1485</v>
      </c>
      <c r="I468" s="2" t="s">
        <v>1200</v>
      </c>
      <c r="J468" s="1" t="s">
        <v>1355</v>
      </c>
      <c r="K468" s="1" t="s">
        <v>1351</v>
      </c>
      <c r="L468" s="1" t="s">
        <v>1352</v>
      </c>
      <c r="M468" s="1" t="s">
        <v>1354</v>
      </c>
      <c r="N468" s="1" t="s">
        <v>1353</v>
      </c>
      <c r="O468" s="2" t="s">
        <v>569</v>
      </c>
      <c r="P468" s="5" t="s">
        <v>1032</v>
      </c>
      <c r="Q468" s="4">
        <v>209861.96</v>
      </c>
      <c r="R468" s="20">
        <v>43464</v>
      </c>
      <c r="S468" s="20">
        <v>43493</v>
      </c>
      <c r="T468" s="2" t="s">
        <v>1053</v>
      </c>
      <c r="U468" s="5">
        <v>30</v>
      </c>
    </row>
    <row r="469" spans="2:21" ht="112.2" x14ac:dyDescent="0.25">
      <c r="B469" s="2" t="s">
        <v>470</v>
      </c>
      <c r="C469" s="2" t="s">
        <v>470</v>
      </c>
      <c r="E469" s="19">
        <v>43464</v>
      </c>
      <c r="G469" s="26" t="s">
        <v>1488</v>
      </c>
      <c r="H469" s="26" t="s">
        <v>1485</v>
      </c>
      <c r="I469" s="2" t="s">
        <v>1200</v>
      </c>
      <c r="J469" s="1" t="s">
        <v>1355</v>
      </c>
      <c r="K469" s="1" t="s">
        <v>1351</v>
      </c>
      <c r="L469" s="1" t="s">
        <v>1352</v>
      </c>
      <c r="M469" s="1" t="s">
        <v>1354</v>
      </c>
      <c r="N469" s="1" t="s">
        <v>1353</v>
      </c>
      <c r="O469" s="2" t="s">
        <v>569</v>
      </c>
      <c r="P469" s="5" t="s">
        <v>1033</v>
      </c>
      <c r="Q469" s="4">
        <v>209861.96</v>
      </c>
      <c r="R469" s="20">
        <v>43464</v>
      </c>
      <c r="S469" s="20">
        <v>43493</v>
      </c>
      <c r="T469" s="2" t="s">
        <v>1053</v>
      </c>
      <c r="U469" s="5">
        <v>30</v>
      </c>
    </row>
    <row r="470" spans="2:21" ht="112.2" x14ac:dyDescent="0.25">
      <c r="B470" s="2" t="s">
        <v>471</v>
      </c>
      <c r="C470" s="2" t="s">
        <v>471</v>
      </c>
      <c r="E470" s="19">
        <v>43464</v>
      </c>
      <c r="G470" s="26" t="s">
        <v>1488</v>
      </c>
      <c r="H470" s="26" t="s">
        <v>1485</v>
      </c>
      <c r="I470" s="2" t="s">
        <v>1200</v>
      </c>
      <c r="J470" s="1" t="s">
        <v>1355</v>
      </c>
      <c r="K470" s="1" t="s">
        <v>1351</v>
      </c>
      <c r="L470" s="1" t="s">
        <v>1352</v>
      </c>
      <c r="M470" s="1" t="s">
        <v>1354</v>
      </c>
      <c r="N470" s="1" t="s">
        <v>1353</v>
      </c>
      <c r="O470" s="2" t="s">
        <v>569</v>
      </c>
      <c r="P470" s="5" t="s">
        <v>1034</v>
      </c>
      <c r="Q470" s="4">
        <v>419861.92</v>
      </c>
      <c r="R470" s="20">
        <v>43464</v>
      </c>
      <c r="S470" s="20">
        <v>43494</v>
      </c>
      <c r="T470" s="2" t="s">
        <v>1053</v>
      </c>
      <c r="U470" s="5">
        <v>30</v>
      </c>
    </row>
    <row r="471" spans="2:21" ht="112.2" x14ac:dyDescent="0.25">
      <c r="B471" s="2" t="s">
        <v>472</v>
      </c>
      <c r="C471" s="2" t="s">
        <v>472</v>
      </c>
      <c r="E471" s="19">
        <v>43464</v>
      </c>
      <c r="G471" s="26" t="s">
        <v>1488</v>
      </c>
      <c r="H471" s="26" t="s">
        <v>1485</v>
      </c>
      <c r="I471" s="2" t="s">
        <v>1200</v>
      </c>
      <c r="J471" s="1" t="s">
        <v>1355</v>
      </c>
      <c r="K471" s="1" t="s">
        <v>1351</v>
      </c>
      <c r="L471" s="1" t="s">
        <v>1352</v>
      </c>
      <c r="M471" s="1" t="s">
        <v>1354</v>
      </c>
      <c r="N471" s="1" t="s">
        <v>1353</v>
      </c>
      <c r="O471" s="2" t="s">
        <v>569</v>
      </c>
      <c r="P471" s="5" t="s">
        <v>1035</v>
      </c>
      <c r="Q471" s="4">
        <v>209862.96</v>
      </c>
      <c r="R471" s="20">
        <v>43464</v>
      </c>
      <c r="S471" s="20">
        <v>43493</v>
      </c>
      <c r="T471" s="2" t="s">
        <v>1053</v>
      </c>
      <c r="U471" s="5">
        <v>30</v>
      </c>
    </row>
    <row r="472" spans="2:21" ht="112.2" x14ac:dyDescent="0.25">
      <c r="B472" s="2" t="s">
        <v>473</v>
      </c>
      <c r="C472" s="2" t="s">
        <v>473</v>
      </c>
      <c r="E472" s="19">
        <v>43464</v>
      </c>
      <c r="G472" s="26" t="s">
        <v>1488</v>
      </c>
      <c r="H472" s="26" t="s">
        <v>1485</v>
      </c>
      <c r="I472" s="2" t="s">
        <v>1200</v>
      </c>
      <c r="J472" s="1" t="s">
        <v>1355</v>
      </c>
      <c r="K472" s="1" t="s">
        <v>1351</v>
      </c>
      <c r="L472" s="1" t="s">
        <v>1352</v>
      </c>
      <c r="M472" s="1" t="s">
        <v>1354</v>
      </c>
      <c r="N472" s="1" t="s">
        <v>1353</v>
      </c>
      <c r="O472" s="2" t="s">
        <v>569</v>
      </c>
      <c r="P472" s="5" t="s">
        <v>1036</v>
      </c>
      <c r="Q472" s="4">
        <v>209861.96</v>
      </c>
      <c r="R472" s="20">
        <v>43464</v>
      </c>
      <c r="S472" s="20">
        <v>43493</v>
      </c>
      <c r="T472" s="2" t="s">
        <v>1053</v>
      </c>
      <c r="U472" s="5">
        <v>30</v>
      </c>
    </row>
    <row r="473" spans="2:21" ht="112.2" x14ac:dyDescent="0.25">
      <c r="B473" s="2" t="s">
        <v>474</v>
      </c>
      <c r="C473" s="2" t="s">
        <v>474</v>
      </c>
      <c r="E473" s="19">
        <v>43464</v>
      </c>
      <c r="G473" s="26" t="s">
        <v>1488</v>
      </c>
      <c r="H473" s="26" t="s">
        <v>1485</v>
      </c>
      <c r="I473" s="2" t="s">
        <v>1200</v>
      </c>
      <c r="J473" s="1" t="s">
        <v>1355</v>
      </c>
      <c r="K473" s="1" t="s">
        <v>1351</v>
      </c>
      <c r="L473" s="1" t="s">
        <v>1352</v>
      </c>
      <c r="M473" s="1" t="s">
        <v>1354</v>
      </c>
      <c r="N473" s="1" t="s">
        <v>1353</v>
      </c>
      <c r="O473" s="2" t="s">
        <v>569</v>
      </c>
      <c r="P473" s="5" t="s">
        <v>1037</v>
      </c>
      <c r="Q473" s="4">
        <v>209861.96</v>
      </c>
      <c r="R473" s="20">
        <v>43464</v>
      </c>
      <c r="S473" s="20">
        <v>43493</v>
      </c>
      <c r="T473" s="2" t="s">
        <v>1053</v>
      </c>
      <c r="U473" s="5">
        <v>30</v>
      </c>
    </row>
    <row r="474" spans="2:21" ht="145.19999999999999" x14ac:dyDescent="0.25">
      <c r="B474" s="2" t="s">
        <v>475</v>
      </c>
      <c r="C474" s="2" t="s">
        <v>475</v>
      </c>
      <c r="E474" s="19">
        <v>43464</v>
      </c>
      <c r="G474" s="26" t="s">
        <v>1488</v>
      </c>
      <c r="H474" s="26" t="s">
        <v>1485</v>
      </c>
      <c r="I474" s="2" t="s">
        <v>1276</v>
      </c>
      <c r="J474" s="1" t="s">
        <v>1356</v>
      </c>
      <c r="K474" s="1" t="s">
        <v>1357</v>
      </c>
      <c r="L474" s="1" t="s">
        <v>1358</v>
      </c>
      <c r="M474" s="1" t="s">
        <v>1360</v>
      </c>
      <c r="N474" s="1" t="s">
        <v>1359</v>
      </c>
      <c r="O474" s="2" t="s">
        <v>569</v>
      </c>
      <c r="P474" s="5" t="s">
        <v>1038</v>
      </c>
      <c r="Q474" s="4">
        <v>2966865</v>
      </c>
      <c r="R474" s="20">
        <v>43464</v>
      </c>
      <c r="S474" s="20">
        <v>43523</v>
      </c>
      <c r="T474" s="2" t="s">
        <v>1061</v>
      </c>
      <c r="U474" s="5">
        <v>60</v>
      </c>
    </row>
    <row r="475" spans="2:21" ht="211.2" x14ac:dyDescent="0.25">
      <c r="B475" s="2" t="s">
        <v>476</v>
      </c>
      <c r="C475" s="2" t="s">
        <v>476</v>
      </c>
      <c r="E475" s="19">
        <v>43455</v>
      </c>
      <c r="G475" s="26" t="s">
        <v>1484</v>
      </c>
      <c r="H475" s="26" t="s">
        <v>1488</v>
      </c>
      <c r="I475" s="2" t="s">
        <v>1277</v>
      </c>
      <c r="O475" s="3" t="s">
        <v>571</v>
      </c>
      <c r="P475" s="5" t="s">
        <v>1039</v>
      </c>
      <c r="Q475" s="4">
        <v>762791.03</v>
      </c>
      <c r="R475" s="20">
        <v>43455</v>
      </c>
      <c r="S475" s="20">
        <v>43465</v>
      </c>
      <c r="T475" s="2" t="s">
        <v>1052</v>
      </c>
      <c r="U475" s="5">
        <v>11</v>
      </c>
    </row>
    <row r="476" spans="2:21" ht="211.2" x14ac:dyDescent="0.25">
      <c r="B476" s="2" t="s">
        <v>477</v>
      </c>
      <c r="C476" s="2" t="s">
        <v>477</v>
      </c>
      <c r="E476" s="19">
        <v>43455</v>
      </c>
      <c r="G476" s="26" t="s">
        <v>1484</v>
      </c>
      <c r="H476" s="26" t="s">
        <v>1488</v>
      </c>
      <c r="I476" s="2" t="s">
        <v>1278</v>
      </c>
      <c r="O476" s="3" t="s">
        <v>571</v>
      </c>
      <c r="P476" s="5" t="s">
        <v>1040</v>
      </c>
      <c r="Q476" s="4">
        <v>762802.03</v>
      </c>
      <c r="R476" s="20">
        <v>43455</v>
      </c>
      <c r="S476" s="20">
        <v>43465</v>
      </c>
      <c r="T476" s="2" t="s">
        <v>1052</v>
      </c>
      <c r="U476" s="5">
        <v>11</v>
      </c>
    </row>
    <row r="477" spans="2:21" ht="105.6" x14ac:dyDescent="0.25">
      <c r="B477" s="2" t="s">
        <v>478</v>
      </c>
      <c r="C477" s="2" t="s">
        <v>478</v>
      </c>
      <c r="E477" s="19">
        <v>43464</v>
      </c>
      <c r="G477" s="26" t="s">
        <v>1488</v>
      </c>
      <c r="H477" s="26" t="s">
        <v>1485</v>
      </c>
      <c r="I477" s="2" t="s">
        <v>1276</v>
      </c>
      <c r="J477" s="1" t="s">
        <v>1356</v>
      </c>
      <c r="K477" s="1" t="s">
        <v>1357</v>
      </c>
      <c r="L477" s="1" t="s">
        <v>1358</v>
      </c>
      <c r="M477" s="1" t="s">
        <v>1360</v>
      </c>
      <c r="N477" s="1" t="s">
        <v>1359</v>
      </c>
      <c r="O477" s="2" t="s">
        <v>569</v>
      </c>
      <c r="P477" s="5" t="s">
        <v>1041</v>
      </c>
      <c r="Q477" s="4">
        <v>934332.43</v>
      </c>
      <c r="R477" s="20">
        <v>43464</v>
      </c>
      <c r="S477" s="20">
        <v>43523</v>
      </c>
      <c r="T477" s="2" t="s">
        <v>1061</v>
      </c>
      <c r="U477" s="5">
        <v>60</v>
      </c>
    </row>
    <row r="478" spans="2:21" ht="118.8" x14ac:dyDescent="0.25">
      <c r="B478" s="2" t="s">
        <v>479</v>
      </c>
      <c r="C478" s="2" t="s">
        <v>479</v>
      </c>
      <c r="E478" s="19">
        <v>43464</v>
      </c>
      <c r="G478" s="26" t="s">
        <v>1488</v>
      </c>
      <c r="H478" s="26" t="s">
        <v>1485</v>
      </c>
      <c r="I478" s="2" t="s">
        <v>1361</v>
      </c>
      <c r="J478" s="1" t="s">
        <v>1362</v>
      </c>
      <c r="K478" s="1" t="s">
        <v>1363</v>
      </c>
      <c r="L478" s="1" t="s">
        <v>1364</v>
      </c>
      <c r="M478" s="1" t="s">
        <v>1365</v>
      </c>
      <c r="N478" s="1" t="s">
        <v>1366</v>
      </c>
      <c r="O478" s="2" t="s">
        <v>569</v>
      </c>
      <c r="P478" s="5" t="s">
        <v>1042</v>
      </c>
      <c r="Q478" s="4">
        <v>999854</v>
      </c>
      <c r="R478" s="20">
        <v>43464</v>
      </c>
      <c r="S478" s="20">
        <v>43523</v>
      </c>
      <c r="T478" s="2" t="s">
        <v>1061</v>
      </c>
      <c r="U478" s="5">
        <v>60</v>
      </c>
    </row>
    <row r="479" spans="2:21" ht="112.2" x14ac:dyDescent="0.25">
      <c r="B479" s="2" t="s">
        <v>480</v>
      </c>
      <c r="C479" s="2" t="s">
        <v>480</v>
      </c>
      <c r="E479" s="19">
        <v>43463</v>
      </c>
      <c r="G479" s="26" t="s">
        <v>1488</v>
      </c>
      <c r="H479" s="26" t="s">
        <v>1473</v>
      </c>
      <c r="I479" s="2" t="s">
        <v>1080</v>
      </c>
      <c r="J479" s="1" t="s">
        <v>1292</v>
      </c>
      <c r="K479" s="1" t="s">
        <v>1367</v>
      </c>
      <c r="L479" s="1" t="s">
        <v>1368</v>
      </c>
      <c r="M479" s="1" t="s">
        <v>1369</v>
      </c>
      <c r="N479" s="1" t="s">
        <v>1370</v>
      </c>
      <c r="O479" s="3" t="s">
        <v>560</v>
      </c>
      <c r="P479" s="5" t="s">
        <v>1043</v>
      </c>
      <c r="Q479" s="4">
        <v>2820753.88</v>
      </c>
      <c r="R479" s="20">
        <v>43463</v>
      </c>
      <c r="S479" s="20">
        <v>43522</v>
      </c>
      <c r="T479" s="2" t="s">
        <v>1053</v>
      </c>
      <c r="U479" s="5">
        <v>60</v>
      </c>
    </row>
    <row r="480" spans="2:21" ht="105.6" x14ac:dyDescent="0.25">
      <c r="B480" s="2" t="s">
        <v>481</v>
      </c>
      <c r="C480" s="2" t="s">
        <v>481</v>
      </c>
      <c r="E480" s="19">
        <v>43463</v>
      </c>
      <c r="G480" s="26" t="s">
        <v>1488</v>
      </c>
      <c r="H480" s="26" t="s">
        <v>1473</v>
      </c>
      <c r="I480" s="2" t="s">
        <v>1279</v>
      </c>
      <c r="J480" s="1" t="s">
        <v>1371</v>
      </c>
      <c r="K480" s="1" t="s">
        <v>1373</v>
      </c>
      <c r="L480" s="1" t="s">
        <v>1372</v>
      </c>
      <c r="M480" s="1" t="s">
        <v>1374</v>
      </c>
      <c r="N480" s="1" t="s">
        <v>1375</v>
      </c>
      <c r="O480" s="2" t="s">
        <v>560</v>
      </c>
      <c r="P480" s="5" t="s">
        <v>1044</v>
      </c>
      <c r="Q480" s="4">
        <v>1277060.74</v>
      </c>
      <c r="R480" s="20">
        <v>43463</v>
      </c>
      <c r="S480" s="20">
        <v>43522</v>
      </c>
      <c r="T480" s="2" t="s">
        <v>1053</v>
      </c>
      <c r="U480" s="5">
        <v>60</v>
      </c>
    </row>
    <row r="481" spans="2:21" ht="122.4" x14ac:dyDescent="0.25">
      <c r="B481" s="2" t="s">
        <v>482</v>
      </c>
      <c r="C481" s="2" t="s">
        <v>482</v>
      </c>
      <c r="E481" s="19">
        <v>43463</v>
      </c>
      <c r="G481" s="26" t="s">
        <v>1488</v>
      </c>
      <c r="H481" s="26" t="s">
        <v>1473</v>
      </c>
      <c r="I481" s="2" t="s">
        <v>1280</v>
      </c>
      <c r="J481" s="1" t="s">
        <v>1376</v>
      </c>
      <c r="K481" s="1" t="s">
        <v>1377</v>
      </c>
      <c r="L481" s="1" t="s">
        <v>1378</v>
      </c>
      <c r="M481" s="1" t="s">
        <v>1379</v>
      </c>
      <c r="N481" s="1" t="s">
        <v>1380</v>
      </c>
      <c r="O481" s="2" t="s">
        <v>560</v>
      </c>
      <c r="P481" s="5" t="s">
        <v>1045</v>
      </c>
      <c r="Q481" s="4">
        <v>1473350.75</v>
      </c>
      <c r="R481" s="20">
        <v>43463</v>
      </c>
      <c r="S481" s="20">
        <v>43522</v>
      </c>
      <c r="T481" s="2" t="s">
        <v>1053</v>
      </c>
      <c r="U481" s="5">
        <v>60</v>
      </c>
    </row>
    <row r="482" spans="2:21" ht="112.2" x14ac:dyDescent="0.25">
      <c r="B482" s="2" t="s">
        <v>483</v>
      </c>
      <c r="C482" s="2" t="s">
        <v>483</v>
      </c>
      <c r="E482" s="19">
        <v>43463</v>
      </c>
      <c r="G482" s="26" t="s">
        <v>1488</v>
      </c>
      <c r="H482" s="26" t="s">
        <v>1473</v>
      </c>
      <c r="I482" s="2" t="s">
        <v>1281</v>
      </c>
      <c r="J482" s="1" t="s">
        <v>1384</v>
      </c>
      <c r="K482" s="1" t="s">
        <v>1381</v>
      </c>
      <c r="L482" s="1" t="s">
        <v>1370</v>
      </c>
      <c r="M482" s="1" t="s">
        <v>1382</v>
      </c>
      <c r="N482" s="1" t="s">
        <v>1383</v>
      </c>
      <c r="O482" s="2" t="s">
        <v>560</v>
      </c>
      <c r="P482" s="5" t="s">
        <v>1046</v>
      </c>
      <c r="Q482" s="4">
        <v>1699832</v>
      </c>
      <c r="R482" s="20">
        <v>43463</v>
      </c>
      <c r="S482" s="20">
        <v>43522</v>
      </c>
      <c r="T482" s="2" t="s">
        <v>1053</v>
      </c>
      <c r="U482" s="5">
        <v>60</v>
      </c>
    </row>
    <row r="483" spans="2:21" ht="81.599999999999994" x14ac:dyDescent="0.25">
      <c r="B483" s="2" t="s">
        <v>484</v>
      </c>
      <c r="C483" s="2" t="s">
        <v>484</v>
      </c>
      <c r="E483" s="19">
        <v>43463</v>
      </c>
      <c r="G483" s="26" t="s">
        <v>1489</v>
      </c>
      <c r="H483" s="26" t="s">
        <v>1473</v>
      </c>
      <c r="I483" s="2" t="s">
        <v>1080</v>
      </c>
      <c r="J483" s="1" t="s">
        <v>1292</v>
      </c>
      <c r="K483" s="1" t="s">
        <v>1281</v>
      </c>
      <c r="L483" s="1" t="s">
        <v>1384</v>
      </c>
      <c r="M483" s="1" t="s">
        <v>1283</v>
      </c>
      <c r="N483" s="1" t="s">
        <v>1291</v>
      </c>
      <c r="O483" s="3" t="s">
        <v>560</v>
      </c>
      <c r="P483" s="5" t="s">
        <v>1047</v>
      </c>
      <c r="Q483" s="4">
        <v>28012624</v>
      </c>
      <c r="R483" s="20">
        <v>43463</v>
      </c>
      <c r="S483" s="20">
        <v>43536</v>
      </c>
      <c r="T483" s="2" t="s">
        <v>1058</v>
      </c>
      <c r="U483" s="5">
        <v>75</v>
      </c>
    </row>
    <row r="484" spans="2:21" ht="105.6" x14ac:dyDescent="0.25">
      <c r="B484" s="2" t="s">
        <v>485</v>
      </c>
      <c r="C484" s="2" t="s">
        <v>485</v>
      </c>
      <c r="E484" s="19">
        <v>43464</v>
      </c>
      <c r="G484" s="26" t="s">
        <v>1500</v>
      </c>
      <c r="H484" s="26" t="s">
        <v>1500</v>
      </c>
      <c r="I484" s="7" t="s">
        <v>1160</v>
      </c>
      <c r="O484" s="4" t="s">
        <v>560</v>
      </c>
      <c r="P484" s="7" t="s">
        <v>1048</v>
      </c>
      <c r="Q484" s="4">
        <v>1099845.82</v>
      </c>
      <c r="R484" s="20">
        <v>43464</v>
      </c>
      <c r="S484" s="20">
        <v>43523</v>
      </c>
      <c r="T484" s="7" t="s">
        <v>1052</v>
      </c>
      <c r="U484" s="7">
        <v>60</v>
      </c>
    </row>
    <row r="485" spans="2:21" ht="105.6" x14ac:dyDescent="0.25">
      <c r="B485" s="2" t="s">
        <v>486</v>
      </c>
      <c r="C485" s="2" t="s">
        <v>486</v>
      </c>
      <c r="E485" s="19">
        <v>43464</v>
      </c>
      <c r="G485" s="26" t="s">
        <v>1485</v>
      </c>
      <c r="H485" s="26" t="s">
        <v>1485</v>
      </c>
      <c r="I485" s="7" t="s">
        <v>1160</v>
      </c>
      <c r="O485" s="4" t="s">
        <v>560</v>
      </c>
      <c r="P485" s="7" t="s">
        <v>1049</v>
      </c>
      <c r="Q485" s="4">
        <v>2151040.23</v>
      </c>
      <c r="R485" s="20">
        <v>43464</v>
      </c>
      <c r="S485" s="20">
        <v>43538</v>
      </c>
      <c r="T485" s="7" t="s">
        <v>1052</v>
      </c>
      <c r="U485" s="7">
        <v>75</v>
      </c>
    </row>
    <row r="486" spans="2:21" ht="145.19999999999999" x14ac:dyDescent="0.25">
      <c r="B486" s="2" t="s">
        <v>487</v>
      </c>
      <c r="C486" s="2" t="s">
        <v>487</v>
      </c>
      <c r="E486" s="19">
        <v>43464</v>
      </c>
      <c r="G486" s="26" t="s">
        <v>1485</v>
      </c>
      <c r="H486" s="26" t="s">
        <v>1485</v>
      </c>
      <c r="I486" s="7" t="s">
        <v>1282</v>
      </c>
      <c r="O486" s="4" t="s">
        <v>560</v>
      </c>
      <c r="P486" s="7" t="s">
        <v>1050</v>
      </c>
      <c r="Q486" s="4">
        <v>1809454.5</v>
      </c>
      <c r="R486" s="20">
        <v>43464</v>
      </c>
      <c r="S486" s="20">
        <v>43158</v>
      </c>
      <c r="T486" s="7" t="s">
        <v>1052</v>
      </c>
      <c r="U486" s="7">
        <v>60</v>
      </c>
    </row>
    <row r="487" spans="2:21" ht="92.4" x14ac:dyDescent="0.25">
      <c r="B487" s="2" t="s">
        <v>488</v>
      </c>
      <c r="C487" s="2" t="s">
        <v>488</v>
      </c>
      <c r="E487" s="19">
        <v>43464</v>
      </c>
      <c r="G487" s="26" t="s">
        <v>1485</v>
      </c>
      <c r="H487" s="26" t="s">
        <v>1485</v>
      </c>
      <c r="I487" s="7" t="s">
        <v>1283</v>
      </c>
      <c r="O487" s="4" t="s">
        <v>560</v>
      </c>
      <c r="P487" s="7" t="s">
        <v>1051</v>
      </c>
      <c r="Q487" s="4">
        <v>3062000</v>
      </c>
      <c r="R487" s="20">
        <v>43464</v>
      </c>
      <c r="S487" s="20">
        <v>43173</v>
      </c>
      <c r="T487" s="7" t="s">
        <v>1052</v>
      </c>
      <c r="U487" s="7">
        <v>75</v>
      </c>
    </row>
    <row r="488" spans="2:21" x14ac:dyDescent="0.25">
      <c r="B488" s="2"/>
      <c r="C488" s="2"/>
    </row>
    <row r="489" spans="2:21" x14ac:dyDescent="0.25">
      <c r="B489" s="2"/>
      <c r="C489" s="2"/>
    </row>
    <row r="490" spans="2:21" x14ac:dyDescent="0.25">
      <c r="B490" s="2"/>
      <c r="C490" s="2"/>
    </row>
    <row r="491" spans="2:21" x14ac:dyDescent="0.25">
      <c r="B491" s="2"/>
      <c r="C491" s="2"/>
    </row>
    <row r="492" spans="2:21" x14ac:dyDescent="0.25">
      <c r="B492" s="2"/>
      <c r="C492" s="2"/>
    </row>
    <row r="493" spans="2:21" x14ac:dyDescent="0.25">
      <c r="B493" s="2"/>
      <c r="C493" s="2"/>
    </row>
    <row r="494" spans="2:21" x14ac:dyDescent="0.25">
      <c r="B494" s="2"/>
      <c r="C494" s="2"/>
    </row>
    <row r="495" spans="2:21" x14ac:dyDescent="0.25">
      <c r="B495" s="2"/>
      <c r="C495" s="2"/>
    </row>
    <row r="496" spans="2:21"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sheetData>
  <mergeCells count="24">
    <mergeCell ref="A1:V1"/>
    <mergeCell ref="A4:A6"/>
    <mergeCell ref="B4:E4"/>
    <mergeCell ref="F4:H4"/>
    <mergeCell ref="O4:U4"/>
    <mergeCell ref="V4:V6"/>
    <mergeCell ref="B5:B6"/>
    <mergeCell ref="C5:C6"/>
    <mergeCell ref="D5:D6"/>
    <mergeCell ref="T5:T6"/>
    <mergeCell ref="E5:E6"/>
    <mergeCell ref="F5:F6"/>
    <mergeCell ref="G5:G6"/>
    <mergeCell ref="H5:H6"/>
    <mergeCell ref="I5:J5"/>
    <mergeCell ref="K5:L5"/>
    <mergeCell ref="M5:N5"/>
    <mergeCell ref="I4:N4"/>
    <mergeCell ref="A2:V2"/>
    <mergeCell ref="R5:S5"/>
    <mergeCell ref="O5:O6"/>
    <mergeCell ref="P5:P6"/>
    <mergeCell ref="Q5:Q6"/>
    <mergeCell ref="U5:U6"/>
  </mergeCells>
  <phoneticPr fontId="7" type="noConversion"/>
  <printOptions horizontalCentered="1"/>
  <pageMargins left="0.23622047244094491" right="0.23622047244094491" top="0.74803149606299213" bottom="0.74803149606299213" header="0.31496062992125984" footer="0.31496062992125984"/>
  <pageSetup paperSize="5" scale="44" fitToHeight="0" orientation="landscape" r:id="rId1"/>
  <headerFooter alignWithMargins="0"/>
  <drawing r:id="rId2"/>
  <extLst>
    <ext xmlns:mx="http://schemas.microsoft.com/office/mac/excel/2008/main" uri="{64002731-A6B0-56B0-2670-7721B7C09600}">
      <mx:PLV Mode="0" OnePage="0" WScale="4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 1</vt:lpstr>
      <vt:lpstr>'Hoja 1'!Área_de_impresión</vt:lpstr>
      <vt:lpstr>'Hoja 1'!Títulos_a_imprimir</vt:lpstr>
    </vt:vector>
  </TitlesOfParts>
  <Company>FAM. REYES JIMENEZ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Hewlett-Packard Company</cp:lastModifiedBy>
  <cp:lastPrinted>2019-03-02T05:04:22Z</cp:lastPrinted>
  <dcterms:created xsi:type="dcterms:W3CDTF">2007-04-29T04:14:24Z</dcterms:created>
  <dcterms:modified xsi:type="dcterms:W3CDTF">2019-03-02T05:05:23Z</dcterms:modified>
</cp:coreProperties>
</file>